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items y listas" sheetId="1" r:id="rId1"/>
    <sheet name="pdtta_si_no" sheetId="2" r:id="rId2"/>
    <sheet name="pdtta_anyo_eleccion" sheetId="3" r:id="rId3"/>
    <sheet name="pdtta_tipo_contrato_personal" sheetId="4" r:id="rId4"/>
    <sheet name="pdtsai_anyos" sheetId="5" r:id="rId5"/>
    <sheet name="pdtta_tipo_unidadmonetaria" sheetId="6" r:id="rId6"/>
    <sheet name="pdtta_tipo_mes" sheetId="7" r:id="rId7"/>
    <sheet name="pdtta_estados_financieros" sheetId="8" r:id="rId8"/>
    <sheet name="pdtta_mecanismo_contratacion" sheetId="9" r:id="rId9"/>
    <sheet name="pdtta_identificacion_territori" sheetId="10" r:id="rId10"/>
    <sheet name="pdtsai_trimestre" sheetId="11" r:id="rId11"/>
    <sheet name="pdtta_fuente_normativa_2023" sheetId="12" r:id="rId12"/>
    <sheet name="pdtta_tipo_norma" sheetId="13" r:id="rId13"/>
    <sheet name="pdtta_tipo_cargo_empub" sheetId="14" r:id="rId14"/>
    <sheet name="pdtta_organizacion_comunal" sheetId="15" r:id="rId15"/>
    <sheet name="pdtta_tipo_vigencia" sheetId="16" r:id="rId16"/>
    <sheet name="pdtta_tipo_eleccion" sheetId="17" r:id="rId17"/>
    <sheet name="pdtta_incentivos_economicos" sheetId="18" r:id="rId18"/>
    <sheet name="pdtta_tipo_actopartido" sheetId="19" r:id="rId19"/>
    <sheet name="pdtta_via_reclamacion_sda" sheetId="20" r:id="rId20"/>
    <sheet name="pdtta_titularidad_sda" sheetId="21" r:id="rId21"/>
  </sheets>
  <calcPr calcId="124519" fullCalcOnLoad="1"/>
</workbook>
</file>

<file path=xl/sharedStrings.xml><?xml version="1.0" encoding="utf-8"?>
<sst xmlns="http://schemas.openxmlformats.org/spreadsheetml/2006/main" count="1320" uniqueCount="1083">
  <si>
    <t>Codigo item</t>
  </si>
  <si>
    <t>Materia</t>
  </si>
  <si>
    <t>Item</t>
  </si>
  <si>
    <t>Campo</t>
  </si>
  <si>
    <t>Tabla</t>
  </si>
  <si>
    <t>PP0238</t>
  </si>
  <si>
    <t>03. Estructura orgánica y facultades, funciones y atribuciones</t>
  </si>
  <si>
    <t>Estructura orgánica de Transparencia y Protección de Datos</t>
  </si>
  <si>
    <t>¿Unidad tiene personal a Contrata?</t>
  </si>
  <si>
    <t>pdtta_si_no</t>
  </si>
  <si>
    <t>Valores ¿Unidad tiene personal a Contrata?</t>
  </si>
  <si>
    <t>Sí</t>
  </si>
  <si>
    <t>No</t>
  </si>
  <si>
    <t>¿Unidad tiene personal a Honorarios?</t>
  </si>
  <si>
    <t>¿Unidad tiene personal de Planta?</t>
  </si>
  <si>
    <t>¿Unidad tiene personal por Código del Trabajo?</t>
  </si>
  <si>
    <t>PP0239</t>
  </si>
  <si>
    <t>04. Personal y remuneraciones</t>
  </si>
  <si>
    <t>Información estadística sobre bonificaciones</t>
  </si>
  <si>
    <t>Año</t>
  </si>
  <si>
    <t>pdtta_anyo_eleccion</t>
  </si>
  <si>
    <t>Valores Año</t>
  </si>
  <si>
    <t>PP0257</t>
  </si>
  <si>
    <t>Nómina de funcionarios que pueden realizar labores fuera de las dependencias o por teletrabajo</t>
  </si>
  <si>
    <t>Tipo de contratación</t>
  </si>
  <si>
    <t>pdtta_tipo_contrato_personal</t>
  </si>
  <si>
    <t>Valores Tipo de contratación</t>
  </si>
  <si>
    <t>Plazo fijo</t>
  </si>
  <si>
    <t>Planta</t>
  </si>
  <si>
    <t>Honorarios</t>
  </si>
  <si>
    <t>Código del trabajo</t>
  </si>
  <si>
    <t>Contrata</t>
  </si>
  <si>
    <t>PP0255</t>
  </si>
  <si>
    <t>Resultados de los procesos de selección y contratación del personal</t>
  </si>
  <si>
    <t>pdtsai_anyos</t>
  </si>
  <si>
    <t>PP0240</t>
  </si>
  <si>
    <t>Viáticos percibidos</t>
  </si>
  <si>
    <t>Unidad Monetaria</t>
  </si>
  <si>
    <t>pdtta_tipo_unidadmonetaria</t>
  </si>
  <si>
    <t>Valores Unidad Monetaria</t>
  </si>
  <si>
    <t>UF</t>
  </si>
  <si>
    <t>Euros</t>
  </si>
  <si>
    <t>Pesos</t>
  </si>
  <si>
    <t>Dólares</t>
  </si>
  <si>
    <t>UTM</t>
  </si>
  <si>
    <t xml:space="preserve"> </t>
  </si>
  <si>
    <t>Miles de pesos</t>
  </si>
  <si>
    <t>Franco Suizo</t>
  </si>
  <si>
    <t>Dólar Australiano</t>
  </si>
  <si>
    <t>Libra Esterlina</t>
  </si>
  <si>
    <t>Dólar Canadiense</t>
  </si>
  <si>
    <t>Reales</t>
  </si>
  <si>
    <t>No aplica</t>
  </si>
  <si>
    <t>Corona Sueca</t>
  </si>
  <si>
    <t>Unidad monetaria del costo asumido</t>
  </si>
  <si>
    <t>PP0214</t>
  </si>
  <si>
    <t>06. Transferencias de fondos y aportes económicos entregados</t>
  </si>
  <si>
    <t>Otras transferencias</t>
  </si>
  <si>
    <t>Unidad monetaria</t>
  </si>
  <si>
    <t>PP0248</t>
  </si>
  <si>
    <t>10. Mecanismos de participación ciudadana</t>
  </si>
  <si>
    <t>Actas de los mecanismos de participación ciudadana</t>
  </si>
  <si>
    <t>Mes</t>
  </si>
  <si>
    <t>pdtta_tipo_mes</t>
  </si>
  <si>
    <t>Valores 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</si>
  <si>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</si>
  <si>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</si>
  <si>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</si>
  <si>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</si>
  <si>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</si>
  <si>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</si>
  <si>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</si>
  <si>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</si>
  <si>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</si>
  <si>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</si>
  <si>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</si>
  <si>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</si>
  <si>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PP0219</t>
  </si>
  <si>
    <t>11. Información Presupuestaria</t>
  </si>
  <si>
    <t>Estados Financieros</t>
  </si>
  <si>
    <t>pdtta_estados_financieros</t>
  </si>
  <si>
    <t>Valores Estados Financieros</t>
  </si>
  <si>
    <t>Balance General</t>
  </si>
  <si>
    <t>Estado Resultado</t>
  </si>
  <si>
    <t>Estado de Situación Presupuestaria</t>
  </si>
  <si>
    <t>Estado de Flujo Efectivo</t>
  </si>
  <si>
    <t>Estado de Cambio en el Patrimonio Neto</t>
  </si>
  <si>
    <t>Notas Explicativas</t>
  </si>
  <si>
    <t>Informe de auditorias a los Estados Financieros</t>
  </si>
  <si>
    <t>PP0243</t>
  </si>
  <si>
    <t>Gastos de Avisaje y publicidad</t>
  </si>
  <si>
    <t>Existe informe/estudio de evaluación</t>
  </si>
  <si>
    <t>Mecanismo de contratación</t>
  </si>
  <si>
    <t>pdtta_mecanismo_contratacion</t>
  </si>
  <si>
    <t>Valores Mecanismo de contratación</t>
  </si>
  <si>
    <t>Convenio marco</t>
  </si>
  <si>
    <t>Licitación pública</t>
  </si>
  <si>
    <t>Licitación privada</t>
  </si>
  <si>
    <t>Trato directo</t>
  </si>
  <si>
    <t>Compra ágil</t>
  </si>
  <si>
    <t>Posee desglose de gasto</t>
  </si>
  <si>
    <t>PP0244</t>
  </si>
  <si>
    <t>Gastos de Avisaje y publicidad - desglose de gastos</t>
  </si>
  <si>
    <t>Identificación territorial</t>
  </si>
  <si>
    <t>pdtta_identificacion_territorial</t>
  </si>
  <si>
    <t>Valores Identificación territorial</t>
  </si>
  <si>
    <t>Local</t>
  </si>
  <si>
    <t>Regional</t>
  </si>
  <si>
    <t>Nacional</t>
  </si>
  <si>
    <t>Internacional</t>
  </si>
  <si>
    <t>Pertenece a holding, conglomerado, cadena de comunicación</t>
  </si>
  <si>
    <t>PP0252</t>
  </si>
  <si>
    <t>Informe fondos transitorios Royalty a la Minería - Ley de Presupuestos 2024</t>
  </si>
  <si>
    <t>Trimestre</t>
  </si>
  <si>
    <t>pdtsai_trimestre</t>
  </si>
  <si>
    <t>Valores Trimestre</t>
  </si>
  <si>
    <t>Ene - Mar</t>
  </si>
  <si>
    <t>Abr - Jun</t>
  </si>
  <si>
    <t>Jul - Sep</t>
  </si>
  <si>
    <t>Oct - Dic</t>
  </si>
  <si>
    <t>PP0738</t>
  </si>
  <si>
    <t>PP0242</t>
  </si>
  <si>
    <t>Informe Ley de Presupuesto</t>
  </si>
  <si>
    <t>Fuente normativa, indicando el artículo 14 y el numeral específico</t>
  </si>
  <si>
    <t>pdtta_fuente_normativa_2023</t>
  </si>
  <si>
    <t>Valores Fuente normativa, indicando el artículo 14 y el numeral específico</t>
  </si>
  <si>
    <t>Ley 21.516 de presupuesto año 2023, art. 14, numeral 1</t>
  </si>
  <si>
    <t>Ley 21.516 de presupuesto año 2023, art. 14, numeral 2</t>
  </si>
  <si>
    <t>Ley 21.516 de presupuesto año 2023, art. 14, numeral 3</t>
  </si>
  <si>
    <t>Ley 21.516 de presupuesto año 2023, art. 14, numeral 4</t>
  </si>
  <si>
    <t>Ley 21.516 de presupuesto año 2023, art. 14, numeral 5</t>
  </si>
  <si>
    <t>Ley 21.516 de presupuesto año 2023, art. 14, numeral 6</t>
  </si>
  <si>
    <t>Ley 21.516 de presupuesto año 2023, art. 14, numeral 7</t>
  </si>
  <si>
    <t>Ley 21.516 de presupuesto año 2023, art. 14, numeral 8</t>
  </si>
  <si>
    <t>Ley 21.516 de presupuesto año 2023, art. 14, numeral 9</t>
  </si>
  <si>
    <t>Ley 21.516 de presupuesto año 2023, art. 14, numeral 10</t>
  </si>
  <si>
    <t>Ley 21.516 de presupuesto año 2023, art. 14, numeral 11</t>
  </si>
  <si>
    <t>Ley 21.516 de presupuesto año 2023, art. 14, numeral 12</t>
  </si>
  <si>
    <t>Ley 21.516 de presupuesto año 2023, art. 14, numeral 13</t>
  </si>
  <si>
    <t>Ley 21.516 de presupuesto año 2023, art. 14, numeral 14</t>
  </si>
  <si>
    <t>Ley 21.516 de presupuesto año 2023, art. 14, numeral 15</t>
  </si>
  <si>
    <t>Ley 21.516 de presupuesto año 2023, art. 14, numeral 16</t>
  </si>
  <si>
    <t>Glosa N°07 Partida 21, Capítulo 09, Programa 01 Ley de Presupuestos 2023</t>
  </si>
  <si>
    <t>Glosa N°12 Partida 21, Capítulo 09, Programa 01 Ley de Presupuestos 2023</t>
  </si>
  <si>
    <t>Glosa N°14 Partida 21, Capítulo 09, Programa 01 Ley de Presupuestos 2023</t>
  </si>
  <si>
    <t>Glosa N°20 Partida 21, Capítulo 09, Programa 01 Ley de Presupuestos 2023</t>
  </si>
  <si>
    <t>Ley 21.640 de presupuesto año 2024, art. 14, numeral 1</t>
  </si>
  <si>
    <t>Ley 21.640 de presupuesto año 2024, art. 14, numeral 2</t>
  </si>
  <si>
    <t>Ley 21.640 de presupuesto año 2024, art. 14, numeral 3</t>
  </si>
  <si>
    <t>Ley 21.640 de presupuesto año 2024, art. 14, numeral 4</t>
  </si>
  <si>
    <t>Ley 21.640 de presupuesto año 2024, art. 14, numeral 5</t>
  </si>
  <si>
    <t>Ley 21.640 de presupuesto año 2024, art. 14, numeral 6</t>
  </si>
  <si>
    <t>Ley 21.640 de presupuesto año 2024, art. 14, numeral 7</t>
  </si>
  <si>
    <t>Ley 21.640 de presupuesto año 2024, art. 14, numeral 8</t>
  </si>
  <si>
    <t>Ley 21.640 de presupuesto año 2024, art. 14, numeral 9</t>
  </si>
  <si>
    <t>Ley 21.640 de presupuesto año 2024, art. 14, numeral 10</t>
  </si>
  <si>
    <t>Ley 21.640 de presupuesto año 2024, art. 14, numeral 11</t>
  </si>
  <si>
    <t>Ley 21.640 de presupuesto año 2024, art. 14, numeral 12</t>
  </si>
  <si>
    <t>Ley 21.640 de presupuesto año 2024, art. 14, numeral 13</t>
  </si>
  <si>
    <t>Ley 21.640 de presupuesto año 2024, art. 14, numeral 14</t>
  </si>
  <si>
    <t>Ley 21.640 de presupuesto año 2024, art. 14, numeral 15</t>
  </si>
  <si>
    <t>Ley 21.640 de presupuesto año 2024, art. 14, numeral 16</t>
  </si>
  <si>
    <t>Glosa N°15 Partida 21, Capítulo 09, Programa 01 Ley de Presupuestos 2023</t>
  </si>
  <si>
    <t>Glosa N°16 Partida 21, Capítulo 09, Programa 01 Ley de Presupuestos 2023</t>
  </si>
  <si>
    <t>Glosa N°17 Partida 21, Capítulo 09, Programa 01 Ley de Presupuestos 2023</t>
  </si>
  <si>
    <t>Glosa N°18 Partida 21, Capítulo 09, Programa 01 Ley de Presupuestos 2023</t>
  </si>
  <si>
    <t>Glosa N°19 Partida 21, Capítulo 09, Programa 01 Ley de Presupuestos 2023</t>
  </si>
  <si>
    <t>Glosa N°03 Partida 21, Capítulo 09, Programa 01 Ley de Presupuestos 2023</t>
  </si>
  <si>
    <t>Ley 21.640 de presupuesto año 2024, art. 14, numeral 18, letra a)</t>
  </si>
  <si>
    <t>Ley 21.640 de presupuesto año 2024, art. 14, numeral 18, letra b)</t>
  </si>
  <si>
    <t>Ley 21.640 de presupuesto año 2024, art. 14, numeral 18, letra c)</t>
  </si>
  <si>
    <t>Ley 21.640 de presupuesto año 2024, art. 20</t>
  </si>
  <si>
    <t>Glosa N°04 Partida 21, Capítulo 09, Programa 01 Ley de presupuesto 2024</t>
  </si>
  <si>
    <t>Glosa N°07 Partida 21, Capítulo 09, Programa 01 Ley de presupuesto 2024</t>
  </si>
  <si>
    <t>Glosa N°08 Partida 21, Capítulo 09, Programa 01 Ley de presupuesto 2024</t>
  </si>
  <si>
    <t>Glosa N°10 Partida 21, Capítulo 09, Programa 01 Ley de presupuesto 2024</t>
  </si>
  <si>
    <t>Glosa N°11 Partida 21, Capítulo 09, Programa 01 Ley de presupuesto 2024</t>
  </si>
  <si>
    <t>Glosa N°12 Partida 21, Capítulo 09, Programa 01 Ley de presupuesto 2024</t>
  </si>
  <si>
    <t>Glosa N°13 Partida 21, Capítulo 09, Programa 01 Ley de presupuesto 2024</t>
  </si>
  <si>
    <t>Glosa N°14 Partida 21, Capítulo 09, Programa 01 Ley de presupuesto 2024</t>
  </si>
  <si>
    <t>Glosa N°15 Partida 21, Capítulo 09, Programa 01 Ley de presupuesto 2024</t>
  </si>
  <si>
    <t>Glosa N°16 Partida 21, Capítulo 09, Programa 01 Ley de presupuesto 2024</t>
  </si>
  <si>
    <t>Glosa N°04 Partida 21, Capítulo 09, Programa 01 Ley de presupuesto 2025</t>
  </si>
  <si>
    <t>Glosa N°07 Partida 21, Capítulo 09, Programa 01 Ley de presupuesto 2025</t>
  </si>
  <si>
    <t>Glosa N°08 Partida 21, Capítulo 09, Programa 01 Ley de presupuesto 2025</t>
  </si>
  <si>
    <t>Glosa N°10 Partida 21, Capítulo 09, Programa 01 Ley de presupuesto 2025</t>
  </si>
  <si>
    <t>Glosa N°11 Partida 21, Capítulo 09, Programa 01 Ley de presupuesto 2025</t>
  </si>
  <si>
    <t>Glosa N°12 Partida 21, Capítulo 09, Programa 01 Ley de presupuesto 2025</t>
  </si>
  <si>
    <t>Glosa N°13 Partida 21, Capítulo 09, Programa 01 Ley de presupuesto 2025</t>
  </si>
  <si>
    <t>Glosa N°14 Partida 21, Capítulo 09, Programa 01 Ley de presupuesto 2025</t>
  </si>
  <si>
    <t>Glosa N°15 Partida 21, Capítulo 09, Programa 01 Ley de presupuesto 2025</t>
  </si>
  <si>
    <t>Glosa N°16 Partida 21, Capítulo 09, Programa 01 Ley de presupuesto 2025</t>
  </si>
  <si>
    <t>Ley 21.640 de presupuesto año 2024, art. 7</t>
  </si>
  <si>
    <t>Letra I. Estado Verde</t>
  </si>
  <si>
    <t>Ley 21.640 de presupuesto año 2024, art. 14, numeral 17</t>
  </si>
  <si>
    <t>Ley 21.722 de presupuesto año 2025, art. 14, numeral 1</t>
  </si>
  <si>
    <t>Ley 21.722 de presupuesto año 2025, art. 14, numeral 2</t>
  </si>
  <si>
    <t>Ley 21.722 de presupuesto año 2025, art. 14, numeral 3</t>
  </si>
  <si>
    <t>Ley 21.722 de presupuesto año 2025, art. 14, numeral 4</t>
  </si>
  <si>
    <t>Ley 21.722 de presupuesto año 2025, art. 14, numeral 5</t>
  </si>
  <si>
    <t>Ley 21.722 de presupuesto año 2025, art. 14, numeral 6</t>
  </si>
  <si>
    <t>Ley 21.722 de presupuesto año 2025, art. 14, numeral 7</t>
  </si>
  <si>
    <t>Ley 21.722 de presupuesto año 2025, art. 14, numeral 8</t>
  </si>
  <si>
    <t>Ley 21.722 de presupuesto año 2025, art. 14, numeral 9</t>
  </si>
  <si>
    <t>Ley 21.722 de presupuesto año 2025, art. 14, numeral 10</t>
  </si>
  <si>
    <t>Ley 21.722 de presupuesto año 2025, art. 14, numeral 11</t>
  </si>
  <si>
    <t>Ley 21.722 de presupuesto año 2025, art. 14, numeral 12</t>
  </si>
  <si>
    <t>Ley 21.722 de presupuesto año 2025, art. 14, numeral 13</t>
  </si>
  <si>
    <t>Ley 21.722 de presupuesto año 2025, art. 14, numeral 14</t>
  </si>
  <si>
    <t>Ley 21.722 de presupuesto año 2025, art. 14, numeral 15</t>
  </si>
  <si>
    <t>Ley 21.722 de presupuesto año 2025, art. 14, numeral 16</t>
  </si>
  <si>
    <t>Ley 21.722 de presupuesto año 2025, art. 14, numeral 18, letra a)</t>
  </si>
  <si>
    <t>Ley 21.722 de presupuesto año 2025, art. 14, numeral 18, letra b)</t>
  </si>
  <si>
    <t>Ley 21.722 de presupuesto año 2025, art. 14, numeral 18, letra c)</t>
  </si>
  <si>
    <t>Ley 21.722 de presupuesto año 2025, art. 20</t>
  </si>
  <si>
    <t>Ley 21.722 de presupuesto año 2025, art. 7</t>
  </si>
  <si>
    <t>Ley 21.722 de presupuesto año 2025, art. 14, numeral 17</t>
  </si>
  <si>
    <t>Ley 21.722 de presupuesto año 2025, art. 14, numeral 19, letra a)</t>
  </si>
  <si>
    <t>Glosa 04, Programa 01 Subsecretaría de las Culturas y las Artes</t>
  </si>
  <si>
    <t>Glosa 10, Programa 04 Fomento a las Organizaciones y al Desarrollo Cultural</t>
  </si>
  <si>
    <t>Glosa 08, Programa 01 Subsecretaría de las Culturas y las Artes</t>
  </si>
  <si>
    <t>Glosa 09, Programa 02 Fondos Culturales y Artísticos</t>
  </si>
  <si>
    <t>Glosa 05, Programa 03 Instituciones Colaboradoras en el Acceso al Arte y la Cultura</t>
  </si>
  <si>
    <t>Glosa 03, Programa 03 Instituciones Colaboradoras en el Acceso al Arte y la Cultura</t>
  </si>
  <si>
    <t>Glosa N°08 Subtítulo 21, P01 Subsecretaría de las Culturas y las Artes, Ley Nº21,640 de Presupuestos 2024</t>
  </si>
  <si>
    <t>Glosa N°09, Partida 29, Capítulo 1, Programa 02, Ley N°21,640</t>
  </si>
  <si>
    <t>Glosa N°05, Partida 29, Capítulo 1, Programa 03, Ley N°21,640</t>
  </si>
  <si>
    <t>Ley 21.722 de presupuesto año 2025, art. 14, numeral 19, letra c)</t>
  </si>
  <si>
    <t>PP0245</t>
  </si>
  <si>
    <t>Vehículos del organismo</t>
  </si>
  <si>
    <t>PP0209</t>
  </si>
  <si>
    <t>Capacitaciones y viajes al exterior de integrantes del Concejo Municipal</t>
  </si>
  <si>
    <t>Información respecto de capacitaciones de miembros del concejo municipal</t>
  </si>
  <si>
    <t>Tipo moneda</t>
  </si>
  <si>
    <t>PP0250</t>
  </si>
  <si>
    <t>EP01. Marco normativo aplicable (empresa pública)</t>
  </si>
  <si>
    <t>Informes Ley de Presupuestos</t>
  </si>
  <si>
    <t>Tipo de norma o documento</t>
  </si>
  <si>
    <t>pdtta_tipo_norma</t>
  </si>
  <si>
    <t>Valores Tipo de norma o documento</t>
  </si>
  <si>
    <t>Resolución</t>
  </si>
  <si>
    <t>Decreto Alcaldicio</t>
  </si>
  <si>
    <t>Ordenanza</t>
  </si>
  <si>
    <t>Acuerdo</t>
  </si>
  <si>
    <t>Instrucción general - rectificación</t>
  </si>
  <si>
    <t>Instrucción General</t>
  </si>
  <si>
    <t>Recomendación</t>
  </si>
  <si>
    <t>Resolución Exenta</t>
  </si>
  <si>
    <t>Constitución</t>
  </si>
  <si>
    <t>Ley</t>
  </si>
  <si>
    <t>Decreto</t>
  </si>
  <si>
    <t>Oficio</t>
  </si>
  <si>
    <t>Bases</t>
  </si>
  <si>
    <t>Informe</t>
  </si>
  <si>
    <t>Aviso</t>
  </si>
  <si>
    <t>Licitación</t>
  </si>
  <si>
    <t>Modificación</t>
  </si>
  <si>
    <t>DFL</t>
  </si>
  <si>
    <t>Patentes Comerciales</t>
  </si>
  <si>
    <t>Manual</t>
  </si>
  <si>
    <t>Permiso de Edificación</t>
  </si>
  <si>
    <t>Convenio</t>
  </si>
  <si>
    <t>Instrucción</t>
  </si>
  <si>
    <t>Instructivo</t>
  </si>
  <si>
    <t>Decreto Municipal</t>
  </si>
  <si>
    <t>Permisos de Obras Menores</t>
  </si>
  <si>
    <t>Notificación</t>
  </si>
  <si>
    <t>Prórroga</t>
  </si>
  <si>
    <t>Certificado</t>
  </si>
  <si>
    <t>Circular</t>
  </si>
  <si>
    <t>Ordinario Alcaldicio</t>
  </si>
  <si>
    <t>Decreto Supremo</t>
  </si>
  <si>
    <t>Decreto Ley</t>
  </si>
  <si>
    <t>Decreto Exento</t>
  </si>
  <si>
    <t>Declaración</t>
  </si>
  <si>
    <t>Estatuto</t>
  </si>
  <si>
    <t>Escritura</t>
  </si>
  <si>
    <t>Documento</t>
  </si>
  <si>
    <t>Código</t>
  </si>
  <si>
    <t>Decálogo</t>
  </si>
  <si>
    <t>Otros</t>
  </si>
  <si>
    <t>Solicitud</t>
  </si>
  <si>
    <t>Protocolo</t>
  </si>
  <si>
    <t>Anexo</t>
  </si>
  <si>
    <t>Orden Ministerial</t>
  </si>
  <si>
    <t>Auto Acordado</t>
  </si>
  <si>
    <t>Mensaje</t>
  </si>
  <si>
    <t>Norma de Carácter General</t>
  </si>
  <si>
    <t>Resolución Afecta</t>
  </si>
  <si>
    <t>Orden General</t>
  </si>
  <si>
    <t>Reglamento</t>
  </si>
  <si>
    <t>Constitución Sociedad</t>
  </si>
  <si>
    <t>Modificación de Sociedad</t>
  </si>
  <si>
    <t>PP0251</t>
  </si>
  <si>
    <t>EP07 Remuneraciones directivos y administración superior de la empresa</t>
  </si>
  <si>
    <t>Remuneraciones del directorio y administración superior</t>
  </si>
  <si>
    <t>Tipo Cargo</t>
  </si>
  <si>
    <t>pdtta_tipo_cargo_empub</t>
  </si>
  <si>
    <t>Valores Tipo Cargo</t>
  </si>
  <si>
    <t>Dirección o administración superior</t>
  </si>
  <si>
    <t>Directorio</t>
  </si>
  <si>
    <t xml:space="preserve">Informes Ley de Presupuestos </t>
  </si>
  <si>
    <t>PP0228</t>
  </si>
  <si>
    <t>Juntas de Vecinos y organizaciones comunitarias - Ley N°21.146</t>
  </si>
  <si>
    <t>Elecciones</t>
  </si>
  <si>
    <t>Tipo de organización comunal</t>
  </si>
  <si>
    <t>pdtta_organizacion_comunal</t>
  </si>
  <si>
    <t>Valores Tipo de organización comunal</t>
  </si>
  <si>
    <t>Organización comunitaria funcional</t>
  </si>
  <si>
    <t>Junta de vecinos</t>
  </si>
  <si>
    <t>Unión comunal</t>
  </si>
  <si>
    <t>PP0227</t>
  </si>
  <si>
    <t>Registros públicos de organizaciones vigentes</t>
  </si>
  <si>
    <t>Vigencia de la directiva</t>
  </si>
  <si>
    <t>pdtta_tipo_vigencia</t>
  </si>
  <si>
    <t>Valores Vigencia de la directiva</t>
  </si>
  <si>
    <t>Vigencia provisoria</t>
  </si>
  <si>
    <t>Vigencia definitiva</t>
  </si>
  <si>
    <t>No vigente</t>
  </si>
  <si>
    <t>PP0005</t>
  </si>
  <si>
    <t>P02. Datos de identificación</t>
  </si>
  <si>
    <t>Personas y Cargos de Orgánica del Partido</t>
  </si>
  <si>
    <t>Año informado</t>
  </si>
  <si>
    <t>PP0007</t>
  </si>
  <si>
    <t>P04. Declaraciones de intereses y patrimonio de candidatos, candidatas e integrantes del órgano ejecutivo</t>
  </si>
  <si>
    <t>Declaraciones de intereses y patrimonio de candidatos</t>
  </si>
  <si>
    <t>Año Elección</t>
  </si>
  <si>
    <t>Tipo Elección</t>
  </si>
  <si>
    <t>pdtta_tipo_eleccion</t>
  </si>
  <si>
    <t>Valores Tipo Elección</t>
  </si>
  <si>
    <t>Presidencial</t>
  </si>
  <si>
    <t>Senatorial</t>
  </si>
  <si>
    <t>Diputados</t>
  </si>
  <si>
    <t>Alcaldicia</t>
  </si>
  <si>
    <t>Concejal</t>
  </si>
  <si>
    <t>Consejeros Regionales</t>
  </si>
  <si>
    <t>Gobernadores Regionales</t>
  </si>
  <si>
    <t>Municipales</t>
  </si>
  <si>
    <t>Convencionales Constituyentes</t>
  </si>
  <si>
    <t>Consejo Constitucional</t>
  </si>
  <si>
    <t>Trimestre informado</t>
  </si>
  <si>
    <t>PP0008</t>
  </si>
  <si>
    <t>P05. Información financiera del partido</t>
  </si>
  <si>
    <t>Aportes, donaciones, asignaciones y otros</t>
  </si>
  <si>
    <t>Año Informado</t>
  </si>
  <si>
    <t>Trimestre Informado</t>
  </si>
  <si>
    <t>PP0021</t>
  </si>
  <si>
    <t>Gastos del partido político, en conformidad al Art. 34 de la Ley 18.603</t>
  </si>
  <si>
    <t>PP0009</t>
  </si>
  <si>
    <t>Ingresos del partido político, en conformidad al Art. 34 de la Ley 18.603</t>
  </si>
  <si>
    <t>PP0012</t>
  </si>
  <si>
    <t>Nómina de contrataciones sobre 20 UTM</t>
  </si>
  <si>
    <t>PP0011</t>
  </si>
  <si>
    <t>Transferencias de fondos</t>
  </si>
  <si>
    <t>P06. Aportes a campañas y gastos electorales</t>
  </si>
  <si>
    <t>PP0201</t>
  </si>
  <si>
    <t>Transparencia proactiva</t>
  </si>
  <si>
    <t>Acceso a compromisos de gestión institucional</t>
  </si>
  <si>
    <t>Nombre del incentivo económico</t>
  </si>
  <si>
    <t>pdtta_incentivos_economicos</t>
  </si>
  <si>
    <t>Valores Nombre del incentivo económico</t>
  </si>
  <si>
    <t>Programa de Mejoramiento de la Gestión (PMG), Resultados 2016</t>
  </si>
  <si>
    <t>Resultado Convenios Alta Dirección Pública 2024, Nivel II</t>
  </si>
  <si>
    <t>Asignación de Estimulo a la Función Pericial (AEFP) Ley N°20.065 Formulación 2024</t>
  </si>
  <si>
    <t>Asignación de Estimulo a la Función Pericial (AEFP) Ley N°20.065 Reformulación 2024</t>
  </si>
  <si>
    <t>Asignación de Estimulo a la Función Pericial (AEFP) Ley N°20.065 Resultado 2024</t>
  </si>
  <si>
    <t>Programa de Mejoramiento de la Gestión (PMG), Formulación 2016</t>
  </si>
  <si>
    <t>Asignación de Estímulo al Personal por Metas de Recaudación de Deuda Morosa. Ley Nº 19.738 Formulación 2024</t>
  </si>
  <si>
    <t>Asignación de Estímulo al Personal por Metas de Recaudación de Deuda Morosa. Ley Nº 19.738 Reformulación 2024</t>
  </si>
  <si>
    <t>Asignación de Estímulo al Personal por Metas de Recaudación de Deuda Morosa. Ley Nº 19.738 Resultados 2024</t>
  </si>
  <si>
    <t>Asignación de Fortalecimiento de la Autoridad Sanitaria Let N° 20.865 Formulación 2024</t>
  </si>
  <si>
    <t>Convenio de Desempeño Colectivo (CDC), Formulación 2016</t>
  </si>
  <si>
    <t>Asignación de Fortalecimiento de la Autoridad Sanitaria Let N° 20.865 Reformulación 2024</t>
  </si>
  <si>
    <t>Asignación de Fortalecimiento de la Autoridad Sanitaria Let N° 20.865 Resultado 2024</t>
  </si>
  <si>
    <t>Asignación de Fortalecimiento de la Gestión del Instituto de Salud Pública Ley N°20.933 Formulación 2024</t>
  </si>
  <si>
    <t>Asignación de Fortalecimiento de la Gestión del Instituto de Salud Pública Ley N°20.933 Reformulación 2024</t>
  </si>
  <si>
    <t>Convenio de Desempeño Colectivo (CDC), Resultado 2016</t>
  </si>
  <si>
    <t>Convenio de Desempeño Colectivo (CDC), Resultado 2017</t>
  </si>
  <si>
    <t>Convenio de Desempeño Colectivo (CDC), Resultado 2018</t>
  </si>
  <si>
    <t>Convenio de Desempeño Colectivo (CDC), Resultado 2019</t>
  </si>
  <si>
    <t>Convenio de Desempeño Colectivo (CDC), Resultado 2020</t>
  </si>
  <si>
    <t>Formulación y/o renovación convenios de Alta Dirección Pública, Nivel I</t>
  </si>
  <si>
    <t>Formulación y/o renovación convenios de Alta Dirección Pública, Nivel II</t>
  </si>
  <si>
    <t>Resultado Convenios ADP 2016, Nivel I</t>
  </si>
  <si>
    <t>Resultado Convenios ADP 2017, Nivel I</t>
  </si>
  <si>
    <t>Resultado Convenios ADP 2018, Nivel I</t>
  </si>
  <si>
    <t>Resultado Convenios ADP 2019, Nivel I</t>
  </si>
  <si>
    <t>Resultado Convenios ADP 2020, Nivel I</t>
  </si>
  <si>
    <t>Resultado Convenios ADP 2016, Nivel II</t>
  </si>
  <si>
    <t>Resultado Convenios ADP 2017, Nivel II</t>
  </si>
  <si>
    <t>Resultado Convenios ADP 2018, Nivel II</t>
  </si>
  <si>
    <t>Resultado Convenios ADP 2019, Nivel II</t>
  </si>
  <si>
    <t>Resultado Convenios ADP 2020, Nivel II</t>
  </si>
  <si>
    <t>Otras Remuneraciones variables, Resultado 2016</t>
  </si>
  <si>
    <t>Otras Remuneraciones variables, Resultado 2017</t>
  </si>
  <si>
    <t>Otras Remuneraciones variables, Resultado 2018</t>
  </si>
  <si>
    <t>Otras Remuneraciones variables, Resultado 2019</t>
  </si>
  <si>
    <t>Otras Remuneraciones variables, Resultado 2020</t>
  </si>
  <si>
    <t>Otras Remuneraciones variables, Formulación 2016</t>
  </si>
  <si>
    <t>Otras Remuneraciones variables, Formulación 2017</t>
  </si>
  <si>
    <t>Otras Remuneraciones variables, Formulación 2018</t>
  </si>
  <si>
    <t>Otras Remuneraciones variables, Formulación 2019</t>
  </si>
  <si>
    <t>Otras Remuneraciones variables, Formulación 2020</t>
  </si>
  <si>
    <t>Asignación de Fortalecimiento de la Gestión del Instituto de Salud Pública Ley N°20.933 Resultado 2024</t>
  </si>
  <si>
    <t>Asignación de Productividad para el personal de planta y contrata. Ley N°20.934 Formulación 2024</t>
  </si>
  <si>
    <t>Asignación de Productividad para el personal de planta y contrata. Ley N°20.934 Reformulación 2024</t>
  </si>
  <si>
    <t>Asignación de Productividad para el personal de planta y contrata. Ley N°20.934 Resultado 2024</t>
  </si>
  <si>
    <t>Programa de Mejoramiento de la Gestión (PMG), Reformulación 2016</t>
  </si>
  <si>
    <t>Programa de Mejoramiento de la Gestión (PMG), Reformulación 2017</t>
  </si>
  <si>
    <t>Programa de Mejoramiento de la Gestión (PMG), Reformulación 2018</t>
  </si>
  <si>
    <t>Programa de Mejoramiento de la Gestión (PMG), Reformulación 2019</t>
  </si>
  <si>
    <t>Programa de Mejoramiento de la Gestión (PMG), Reformulación 2020</t>
  </si>
  <si>
    <t>Programa de mejoramiento de la gestión (PMG Adscritos). Ley 19.490 Resultados 2016</t>
  </si>
  <si>
    <t>Programa de mejoramiento de la gestión (PMG Adscritos). Ley 19.490 Resultados 2017</t>
  </si>
  <si>
    <t>Programa de mejoramiento de la gestión (PMG Adscritos). Ley 19.490 Resultados 2018</t>
  </si>
  <si>
    <t>Programa de mejoramiento de la gestión (PMG Adscritos). Ley 19.490 Resultados 2019</t>
  </si>
  <si>
    <t>Programa de mejoramiento de la gestión (PMG Adscritos). Ley 19.490 Resultados 2020</t>
  </si>
  <si>
    <t>Programa de mejoramiento de la gestión (PMG Adscritos). Ley 19.490 Formulación 2016</t>
  </si>
  <si>
    <t>Programa de mejoramiento de la gestión (PMG Adscritos). Ley 19.490 Formulación 2017</t>
  </si>
  <si>
    <t>Programa de mejoramiento de la gestión (PMG Adscritos). Ley 19.490 Formulación 2018</t>
  </si>
  <si>
    <t>Programa de mejoramiento de la gestión (PMG Adscritos). Ley 19.490 Formulación 2019</t>
  </si>
  <si>
    <t>Programa de mejoramiento de la gestión (PMG Adscritos). Ley 19.490 Formulación 2020</t>
  </si>
  <si>
    <t>Programa de mejoramiento de la gestión (PMG Adscritos). Ley 19.490 Reformulación 2016</t>
  </si>
  <si>
    <t>Programa de mejoramiento de la gestión (PMG Adscritos). Ley 19.490 Reformulación 2017</t>
  </si>
  <si>
    <t>Programa de mejoramiento de la gestión (PMG Adscritos). Ley 19.490 Reformulación 2018</t>
  </si>
  <si>
    <t>Programa de mejoramiento de la gestión (PMG Adscritos). Ley 19.490 Reformulación 2019</t>
  </si>
  <si>
    <t>Programa de mejoramiento de la gestión (PMG Adscritos). Ley 19.490 Reformulación 2020</t>
  </si>
  <si>
    <t>Convenio de Desempeño Colectivo (CDC), Reformulación 2016</t>
  </si>
  <si>
    <t>Convenio de Desempeño Colectivo (CDC), Reformulación 2017</t>
  </si>
  <si>
    <t>Convenio de Desempeño Colectivo (CDC), Reformulación 2018</t>
  </si>
  <si>
    <t>Convenio de Desempeño Colectivo (CDC), Reformulación 2019</t>
  </si>
  <si>
    <t>Convenio de Desempeño Colectivo (CDC), Reformulación 2020</t>
  </si>
  <si>
    <t>Resultado Convenios Alta Dirección Pública 2016, Nivel I</t>
  </si>
  <si>
    <t>Resultado Convenios Alta Dirección Pública 2017, Nivel I</t>
  </si>
  <si>
    <t>Resultado Convenios Alta Dirección Pública 2018, Nivel I</t>
  </si>
  <si>
    <t>Resultado Convenios Alta Dirección Pública 2019, Nivel I</t>
  </si>
  <si>
    <t>Resultado Convenios Alta Dirección Pública 2020, Nivel I</t>
  </si>
  <si>
    <t>Resultado Convenios Alta Dirección Pública 2016, Nivel II</t>
  </si>
  <si>
    <t>Resultado Convenios Alta Dirección Pública 2017, Nivel II</t>
  </si>
  <si>
    <t>Resultado Convenios Alta Dirección Pública 2018, Nivel II</t>
  </si>
  <si>
    <t>Resultado Convenios Alta Dirección Pública 2019, Nivel II</t>
  </si>
  <si>
    <t>Resultado Convenios Alta Dirección Pública 2020, Nivel II</t>
  </si>
  <si>
    <t>Modificación Formulación y/o renovación convenios de Alta Dirección Pública, Nivel I 2016</t>
  </si>
  <si>
    <t>Modificación Formulación y/o renovación convenios de Alta Dirección Pública, Nivel I 2017</t>
  </si>
  <si>
    <t>Modificación Formulación y/o renovación convenios de Alta Dirección Pública, Nivel I 2018</t>
  </si>
  <si>
    <t>Modificación Formulación y/o renovación convenios de Alta Dirección Pública, Nivel I 2019</t>
  </si>
  <si>
    <t>Modificación Formulación y/o renovación convenios de Alta Dirección Pública, Nivel I 2020</t>
  </si>
  <si>
    <t>Modificación Formulación y/o renovación convenios de Alta Dirección Pública, Nivel II 2016</t>
  </si>
  <si>
    <t>Modificación Formulación y/o renovación convenios de Alta Dirección Pública, Nivel II 2017</t>
  </si>
  <si>
    <t>Modificación Formulación y/o renovación convenios de Alta Dirección Pública, Nivel II 2018</t>
  </si>
  <si>
    <t>Modificación Formulación y/o renovación convenios de Alta Dirección Pública, Nivel II 2019</t>
  </si>
  <si>
    <t>Modificación Formulación y/o renovación convenios de Alta Dirección Pública, Nivel II 2020</t>
  </si>
  <si>
    <t>Convenio de Función Directiva (CFD), Ley 20.300 Resultado 2016</t>
  </si>
  <si>
    <t>Convenio de Función Directiva (CFD), Ley 20.300 Resultado 2017</t>
  </si>
  <si>
    <t>Convenio de Función Directiva (CFD), Ley 20.300 Resultado 2018</t>
  </si>
  <si>
    <t>Convenio de Función Directiva (CFD), Ley 20.300 Resultado 2019</t>
  </si>
  <si>
    <t>Convenio de Función Directiva (CFD), Ley 20.300 Resultado 2020</t>
  </si>
  <si>
    <t>Convenio de Función Directiva (CFD), Ley 20.300 Formulación 2016</t>
  </si>
  <si>
    <t>Convenio de Función Directiva (CFD), Ley 20.300 Formulación 2017</t>
  </si>
  <si>
    <t>Convenio de Función Directiva (CFD), Ley 20.300 Formulación 2018</t>
  </si>
  <si>
    <t>Convenio de Función Directiva (CFD), Ley 20.300 Formulación 2019</t>
  </si>
  <si>
    <t>Convenio de Función Directiva (CFD), Ley 20.300 Formulación 2020</t>
  </si>
  <si>
    <t>Convenio de Función Directiva (CFD), Ley 20.300 Reformulación 2016</t>
  </si>
  <si>
    <t>Convenio de Función Directiva (CFD), Ley 20.300 Reformulación 2017</t>
  </si>
  <si>
    <t>Convenio de Función Directiva (CFD), Ley 20.300 Reformulación 2018</t>
  </si>
  <si>
    <t>Convenio de Función Directiva (CFD), Ley 20.300 Reformulación 2019</t>
  </si>
  <si>
    <t>Convenio de Función Directiva (CFD), Ley 20.300 Reformulación 2020</t>
  </si>
  <si>
    <t>Convenio de Estimulo a la Eficiencia Institucional (CEEI), Ley 20.300 Resultado 2016</t>
  </si>
  <si>
    <t>Convenio de Estimulo a la Eficiencia Institucional (CEEI), Ley 20.300 Resultado 2017</t>
  </si>
  <si>
    <t>Convenio de Estimulo a la Eficiencia Institucional (CEEI), Ley 20.300 Resultados 2018</t>
  </si>
  <si>
    <t>Convenio de Estimulo a la Eficiencia Institucional (CEEI), Ley 20.300 Resultados 2019</t>
  </si>
  <si>
    <t>Convenio de Estimulo a la Eficiencia Institucional (CEEI), Ley 20.300 Resultados 2020</t>
  </si>
  <si>
    <t>Convenio de Estimulo a la Eficiencia Institucional (CEEI), Ley 20.300 Formulación 2016</t>
  </si>
  <si>
    <t>Convenio de Estimulo a la Eficiencia Institucional (CEEI), Ley 20.300 Formulación 2017</t>
  </si>
  <si>
    <t>Convenio de Estimulo a la Eficiencia Institucional (CEEI), Ley 20.300 Formulación 2018</t>
  </si>
  <si>
    <t>Convenio de Estimulo a la Eficiencia Institucional (CEEI), Ley 20.300 Formulación 2019</t>
  </si>
  <si>
    <t>Convenio de Estimulo a la Eficiencia Institucional (CEEI), Ley 20.300 Formulación 2020</t>
  </si>
  <si>
    <t>Convenio de Estimulo a la Eficiencia Institucional (CEEI), Ley 20.300 Reformulación 2016</t>
  </si>
  <si>
    <t>Convenio de Estimulo a la Eficiencia Institucional (CEEI), Ley 20.300 Reformulación 2017</t>
  </si>
  <si>
    <t>Convenio de Estimulo a la Eficiencia Institucional (CEEI), Ley 20.300 Reformulación 2018</t>
  </si>
  <si>
    <t>Convenio de Estimulo a la Eficiencia Institucional (CEEI), Ley 20.300 Reformulación 2019</t>
  </si>
  <si>
    <t>Convenio de Estimulo a la Eficiencia Institucional (CEEI), Ley 20.300 Reformulación 2020</t>
  </si>
  <si>
    <t>Bonificación de estímulo por desempeño funcionario individual, Ley 19.528 artículo N°5 Resultados 2016</t>
  </si>
  <si>
    <t>Bonificación de estímulo por desempeño funcionario individual, Ley 19.528 artículo N°5 Resultados 2017</t>
  </si>
  <si>
    <t>Bonificación de estímulo por desempeño funcionario individual, Ley 19.528 artículo N°5 Resultados 2018</t>
  </si>
  <si>
    <t>Bonificación de estímulo por desempeño funcionario individual, Ley 19.528 artículo N°5 Resultados 2019</t>
  </si>
  <si>
    <t>Bonificación de estímulo por desempeño funcionario individual, Ley 19.528 artículo N°5 Resultados 2020</t>
  </si>
  <si>
    <t>Bonificación de estímulo por desempeño funcionario individual, Ley 19.528 artículo N°5 Formulación 2016</t>
  </si>
  <si>
    <t>Bonificación de estímulo por desempeño funcionario individual, Ley 19.528 artículo N°5 Formulación 2017</t>
  </si>
  <si>
    <t>Bonificación de estímulo por desempeño funcionario individual, Ley 19.528 artículo N°5 Formulación 2018</t>
  </si>
  <si>
    <t>Bonificación de estímulo por desempeño funcionario individual, Ley 19.528 artículo N°5 Formulación 2019</t>
  </si>
  <si>
    <t>Bonificación de estímulo por desempeño funcionario individual, Ley 19.528 artículo N°5 Formulación 2020</t>
  </si>
  <si>
    <t>Bonificación de estímulo por desempeño funcionario individual, Ley 19.528 artículo N°5 Reformulación 2016</t>
  </si>
  <si>
    <t>Bonificación de estímulo por desempeño funcionario individual, Ley 19.528 artículo N°5 Reformulación 2017</t>
  </si>
  <si>
    <t>Bonificación de estímulo por desempeño funcionario individual, Ley 19.528 artículo N°5 Reformulación 2018</t>
  </si>
  <si>
    <t>Bonificación de estímulo por desempeño funcionario individual, Ley 19.528 artículo N°5 Reformulación 2019</t>
  </si>
  <si>
    <t>Bonificación de estímulo por desempeño funcionario individual, Ley 19.528 artículo N°5 Reformulación 2020</t>
  </si>
  <si>
    <t>Bonificación de estímulo por desempeño funcionario. Ley N° 19.479 Resultado 2016</t>
  </si>
  <si>
    <t>Bonificación de estímulo por desempeño funcionario. Ley N° 19.479 Resultado 2017</t>
  </si>
  <si>
    <t>Bonificación de estímulo por desempeño funcionario. Ley N° 19.479 Resultado 2018</t>
  </si>
  <si>
    <t>Bonificación de estímulo por desempeño funcionario. Ley N° 19.479 Resultado 2019</t>
  </si>
  <si>
    <t>Bonificación de estímulo por desempeño funcionario. Ley N° 19.479 Resultado 2020</t>
  </si>
  <si>
    <t>Bonificación de estímulo por desempeño funcionario. Ley N° 19.479 Formulación 2016</t>
  </si>
  <si>
    <t>Bonificación de estímulo por desempeño funcionario. Ley N° 19.479 Formulación 2017</t>
  </si>
  <si>
    <t>Bonificación de estímulo por desempeño funcionario. Ley N° 19.479 Formulación 2018</t>
  </si>
  <si>
    <t>Bonificación de estímulo por desempeño funcionario. Ley N° 19.479 Formulación 2019</t>
  </si>
  <si>
    <t>Bonificación de estímulo por desempeño funcionario. Ley N° 19.479 Formulación 2020</t>
  </si>
  <si>
    <t>Bonificación de estímulo por desempeño funcionario. Ley N° 19.479 Reformulación 2016</t>
  </si>
  <si>
    <t>Bonificación de estímulo por desempeño funcionario. Ley N° 19.479 Reformulación 2017</t>
  </si>
  <si>
    <t>Bonificación de estímulo por desempeño funcionario. Ley N° 19.479 Reformulación 2018</t>
  </si>
  <si>
    <t>Bonificación de estímulo por desempeño funcionario. Ley N° 19.479 Reformulación 2019</t>
  </si>
  <si>
    <t>Bonificación de estímulo por desempeño funcionario. Ley N° 19.479 Reformulación 2020</t>
  </si>
  <si>
    <t>Bonificación de estímulo por desempeño funcionario. Ley 19.646 Art.12 Resultados 2016</t>
  </si>
  <si>
    <t>Bonificación de estímulo por desempeño funcionario. Ley 19.646 Art.12 Resultados 2017</t>
  </si>
  <si>
    <t>Bonificación de estímulo por desempeño funcionario. Ley 19.646 Art.12 Resultados 2018</t>
  </si>
  <si>
    <t>Bonificación de estímulo por desempeño funcionario. Ley 19.646 Art.12 Resultados 2019</t>
  </si>
  <si>
    <t>Bonificación de estímulo por desempeño funcionario. Ley 19.646 Art.12 Resultados 2020</t>
  </si>
  <si>
    <t>Bonificación de estímulo por desempeño funcionario. Ley 19.646 Art.12 Formulación 2016</t>
  </si>
  <si>
    <t>Bonificación de estímulo por desempeño funcionario. Ley 19.646 Art.12 Formulación 2017</t>
  </si>
  <si>
    <t>Bonificación de estímulo por desempeño funcionario. Ley 19.646 Art.12 Formulación 2018</t>
  </si>
  <si>
    <t>Bonificación de estímulo por desempeño funcionario. Ley 19.646 Art.12 Formulación 2019</t>
  </si>
  <si>
    <t>Bonificación de estímulo por desempeño funcionario. Ley 19.646 Art.12 Formulación 2020</t>
  </si>
  <si>
    <t>Bonificación de estímulo por desempeño funcionario. Ley 19.646 Art.12 Reformulación 2016</t>
  </si>
  <si>
    <t>Bonificación de estímulo por desempeño funcionario. Ley 19.646 Art.12 Reformulación 2017</t>
  </si>
  <si>
    <t>Bonificación de estímulo por desempeño funcionario. Ley 19.646 Art.12 Reformulación 2018</t>
  </si>
  <si>
    <t>Bonificación de estímulo por desempeño funcionario. Ley 19.646 Art.12 Reformulación 2019</t>
  </si>
  <si>
    <t>Bonificación de estímulo por desempeño funcionario. Ley 19.646 Art.12 Reformulación 2020</t>
  </si>
  <si>
    <t>Bonificación por calidad de satisfacción usuario (ISN). Ley N°20.342 Resultado 2016</t>
  </si>
  <si>
    <t>Bonificación por calidad de satisfacción usuario (ISN). Ley N°20.342 Resultado 2017</t>
  </si>
  <si>
    <t>Bonificación por calidad de satisfacción usuario (ISN). Ley N°20.342 Resultado 2018</t>
  </si>
  <si>
    <t>Bonificación por calidad de satisfacción usuario (ISN). Ley N°20.342 Resultado 2019</t>
  </si>
  <si>
    <t>Bonificación por calidad de satisfacción usuario (ISN). Ley N°20.342 Resultado 2020</t>
  </si>
  <si>
    <t>Asignación de Productividad para el personal de planta y contrata. Ley N°20.934 Resultado 2016</t>
  </si>
  <si>
    <t>Asignación de Productividad para el personal de planta y contrata. Ley N°20.934 Resultado 2017</t>
  </si>
  <si>
    <t>Asignación de Productividad para el personal de planta y contrata. Ley N°20.934 Resultado 2018</t>
  </si>
  <si>
    <t>Asignación de Productividad para el personal de planta y contrata. Ley N°20.934 Resultado 2019</t>
  </si>
  <si>
    <t>Asignación de Productividad para el personal de planta y contrata. Ley N°20.934 Resultado 2020</t>
  </si>
  <si>
    <t>Asignación de Productividad para el personal de planta y contrata. Ley N°20.934 Formulación 2016</t>
  </si>
  <si>
    <t>Asignación de Productividad para el personal de planta y contrata. Ley N°20.934 Formulación 2017</t>
  </si>
  <si>
    <t>Asignación de Productividad para el personal de planta y contrata. Ley N°20.934 Formulación 2018</t>
  </si>
  <si>
    <t>Asignación de Productividad para el personal de planta y contrata. Ley N°20.934 Formulación 2019</t>
  </si>
  <si>
    <t>Asignación de Productividad para el personal de planta y contrata. Ley N°20.934 Formulación 2020</t>
  </si>
  <si>
    <t>Asignación de Productividad para el personal de planta y contrata. Ley N°20.934 Reformulación 2016</t>
  </si>
  <si>
    <t>Asignación de Productividad para el personal de planta y contrata. Ley N°20.934 Reformulación 2017</t>
  </si>
  <si>
    <t>Asignación de Productividad para el personal de planta y contrata. Ley N°20.934 Reformulación 2018</t>
  </si>
  <si>
    <t>Asignación de Productividad para el personal de planta y contrata. Ley N°20.934 Reformulación 2019</t>
  </si>
  <si>
    <t>Asignación de Productividad para el personal de planta y contrata. Ley N°20.934 Reformulación 2020</t>
  </si>
  <si>
    <t>Asignación de Estimulo a la Función Pericial (AEFP) Ley N°20.065 Resultado 2016</t>
  </si>
  <si>
    <t>Asignación de Estimulo a la Función Pericial (AEFP) Ley N°20.065 Resultado 2017</t>
  </si>
  <si>
    <t>Asignación de Estimulo a la Función Pericial (AEFP) Ley N°20.065 Resultado 2018</t>
  </si>
  <si>
    <t>Asignación de Estimulo a la Función Pericial (AEFP) Ley N°20.065 Resultado 2019</t>
  </si>
  <si>
    <t>Asignación de Estimulo a la Función Pericial (AEFP) Ley N°20.065 Resultado 2020</t>
  </si>
  <si>
    <t>Asignación de Estimulo a la Función Pericial (AEFP) Ley N°20.065 Formulación 2016</t>
  </si>
  <si>
    <t>Asignación de Estimulo a la Función Pericial (AEFP) Ley N°20.065 Formulación 2017</t>
  </si>
  <si>
    <t>Asignación de Estimulo a la Función Pericial (AEFP) Ley N°20.065 Formulación 2018</t>
  </si>
  <si>
    <t>Asignación de Estimulo a la Función Pericial (AEFP) Ley N°20.065 Formulación 2019</t>
  </si>
  <si>
    <t>Asignación de Estimulo a la Función Pericial (AEFP) Ley N°20.065 Formulación 2020</t>
  </si>
  <si>
    <t>Asignación de Estimulo a la Función Pericial (AEFP) Ley N°20.065 Reformulación 2016</t>
  </si>
  <si>
    <t>Asignación de Estimulo a la Función Pericial (AEFP) Ley N°20.065 Reformulación 2017</t>
  </si>
  <si>
    <t>Asignación de Estimulo a la Función Pericial (AEFP) Ley N°20.065 Reformulación 2018</t>
  </si>
  <si>
    <t>Asignación de Estimulo a la Función Pericial (AEFP) Ley N°20.065 Reformulación 2019</t>
  </si>
  <si>
    <t>Asignación de Estimulo a la Función Pericial (AEFP) Ley N°20.065 Reformulación 2020</t>
  </si>
  <si>
    <t>Metas de gestión ligadas al desempeño, resultados y calidad de servicio institucionales. DFL N° 3 Resultado 2016</t>
  </si>
  <si>
    <t>Metas de gestión ligadas al desempeño, resultados y calidad de servicio institucionales. DFL N° 3 Resultado 2017</t>
  </si>
  <si>
    <t>Metas de gestión ligadas al desempeño, resultados y calidad de servicio institucionales. DFL N° 3 Resultado 2018</t>
  </si>
  <si>
    <t>Metas de gestión ligadas al desempeño, resultados y calidad de servicio institucionales. DFL N° 3 Resultado 2019</t>
  </si>
  <si>
    <t>Metas de gestión ligadas al desempeño, resultados y calidad de servicio institucionales. DFL N° 3 Resultado 2020</t>
  </si>
  <si>
    <t>Metas de gestión ligadas al desempeño, resultados y calidad de servicio institucionales. DFL N° 3 Formulación 2016</t>
  </si>
  <si>
    <t>Metas de gestión ligadas al desempeño, resultados y calidad de servicio institucionales. DFL N° 3 Formulación 2017</t>
  </si>
  <si>
    <t>Metas de gestión ligadas al desempeño, resultados y calidad de servicio institucionales. DFL N° 3 Formulación 2018</t>
  </si>
  <si>
    <t>Metas de gestión ligadas al desempeño, resultados y calidad de servicio institucionales. DFL N° 3 Formulación 2019</t>
  </si>
  <si>
    <t>Metas de gestión ligadas al desempeño, resultados y calidad de servicio institucionales. DFL N° 3 Formulación 2020</t>
  </si>
  <si>
    <t>Metas de gestión ligadas al desempeño, resultados y calidad de servicio institucionales. DFL N° 3 Reformulación 2016</t>
  </si>
  <si>
    <t>Resultado Convenios Alta Dirección Pública 2025, Nivel II</t>
  </si>
  <si>
    <t>Metas de gestión ligadas al desempeño, resultados y calidad de servicio institucionales. DFL N° 3 Reformulación 2017</t>
  </si>
  <si>
    <t>Metas de gestión ligadas al desempeño, resultados y calidad de servicio institucionales. DFL N° 3 Reformulación 2018</t>
  </si>
  <si>
    <t>Metas de gestión ligadas al desempeño, resultados y calidad de servicio institucionales. DFL N° 3 Reformulación 2019</t>
  </si>
  <si>
    <t>Metas de gestión ligadas al desempeño, resultados y calidad de servicio institucionales. DFL N° 3 Reformulación 2020</t>
  </si>
  <si>
    <t>Programa de Mejoramiento de la Calidad de los Servicios Prestados a los Usuarios de la Dirección del Trabajo. Ley Nº19.994 Resultado 2016</t>
  </si>
  <si>
    <t>Programa de Mejoramiento de la Calidad de los Servicios Prestados a los Usuarios de la Dirección del Trabajo. Ley Nº19.994 Resultado 2017</t>
  </si>
  <si>
    <t>Programa de Mejoramiento de la Calidad de los Servicios Prestados a los Usuarios de la Dirección del Trabajo. Ley Nº19.994 Resultado 2018</t>
  </si>
  <si>
    <t>Programa de Mejoramiento de la Calidad de los Servicios Prestados a los Usuarios de la Dirección del Trabajo. Ley Nº19.994 Resultado 2019</t>
  </si>
  <si>
    <t>Programa de Mejoramiento de la Calidad de los Servicios Prestados a los Usuarios de la Dirección del Trabajo. Ley Nº19.994 Resultado 2020</t>
  </si>
  <si>
    <t>Programa de Mejoramiento de la Calidad de los Servicios Prestados a los Usuarios de la Dirección del Trabajo. Ley Nº19.994 Formulación 2016</t>
  </si>
  <si>
    <t>Programa de Mejoramiento de la Calidad de los Servicios Prestados a los Usuarios de la Dirección del Trabajo. Ley Nº19.994 Formulación 2017</t>
  </si>
  <si>
    <t>Programa de Mejoramiento de la Calidad de los Servicios Prestados a los Usuarios de la Dirección del Trabajo. Ley Nº19.994 Formulación 2018</t>
  </si>
  <si>
    <t>Programa de Mejoramiento de la Calidad de los Servicios Prestados a los Usuarios de la Dirección del Trabajo. Ley Nº19.994 Formulación 2019</t>
  </si>
  <si>
    <t>Programa de Mejoramiento de la Calidad de los Servicios Prestados a los Usuarios de la Dirección del Trabajo. Ley Nº19.994 Formulación 2020</t>
  </si>
  <si>
    <t>Programa de Mejoramiento de la Calidad de los Servicios Prestados a los Usuarios de la Dirección del Trabajo. Ley Nº19.994 Reformulación 2016</t>
  </si>
  <si>
    <t>Programa de Mejoramiento de la Calidad de los Servicios Prestados a los Usuarios de la Dirección del Trabajo. Ley Nº19.994 Reformulación 2017</t>
  </si>
  <si>
    <t>Programa de Mejoramiento de la Calidad de los Servicios Prestados a los Usuarios de la Dirección del Trabajo. Ley Nº19.994 Reformulación 2018</t>
  </si>
  <si>
    <t>Programa de Mejoramiento de la Calidad de los Servicios Prestados a los Usuarios de la Dirección del Trabajo. Ley Nº19.994 Reformulación 2019</t>
  </si>
  <si>
    <t>Programa de Mejoramiento de la Calidad de los Servicios Prestados a los Usuarios de la Dirección del Trabajo. Ley Nº19.994 Reformulación 2020</t>
  </si>
  <si>
    <t>Asignación de Fortalecimiento de la Gestión del Instituto de Salud Pública Ley N°20.933 Resultado 2016</t>
  </si>
  <si>
    <t>Asignación de Fortalecimiento de la Gestión del Instituto de Salud Pública Ley N°20.933 Resultado 2017</t>
  </si>
  <si>
    <t>Asignación de Fortalecimiento de la Gestión del Instituto de Salud Pública Ley N°20.933 Resultado 2018</t>
  </si>
  <si>
    <t>Asignación de Fortalecimiento de la Gestión del Instituto de Salud Pública Ley N°20.933 Resultado 2019</t>
  </si>
  <si>
    <t>Asignación de Fortalecimiento de la Gestión del Instituto de Salud Pública Ley N°20.933 Resultado 2020</t>
  </si>
  <si>
    <t>Asignación de Fortalecimiento de la Gestión del Instituto de Salud Pública Ley N°20.933 Formulación 2016</t>
  </si>
  <si>
    <t>Asignación de Fortalecimiento de la Gestión del Instituto de Salud Pública Ley N°20.933 Formulación 2017</t>
  </si>
  <si>
    <t>Asignación de Fortalecimiento de la Gestión del Instituto de Salud Pública Ley N°20.933 Formulación 2018</t>
  </si>
  <si>
    <t>Asignación de Fortalecimiento de la Gestión del Instituto de Salud Pública Ley N°20.933 Formulación 2019</t>
  </si>
  <si>
    <t>Asignación de Fortalecimiento de la Gestión del Instituto de Salud Pública Ley N°20.933 Formulación 2020</t>
  </si>
  <si>
    <t>Asignación de Fortalecimiento de la Gestión del Instituto de Salud Pública Ley N°20.933 Reformulación 2016</t>
  </si>
  <si>
    <t>Asignación de Fortalecimiento de la Gestión del Instituto de Salud Pública Ley N°20.933 Reformulación 2017</t>
  </si>
  <si>
    <t>Asignación de Fortalecimiento de la Gestión del Instituto de Salud Pública Ley N°20.933 Reformulación 2018</t>
  </si>
  <si>
    <t>Asignación de Fortalecimiento de la Gestión del Instituto de Salud Pública Ley N°20.933 Reformulación 2019</t>
  </si>
  <si>
    <t>Asignación de Fortalecimiento de la Gestión del Instituto de Salud Pública Ley N°20.933 Reformulación 2020</t>
  </si>
  <si>
    <t>Asignación de Fortalecimiento de la Autoridad Sanitaria Let N° 20.865 Resultado 2016</t>
  </si>
  <si>
    <t>Asignación de Fortalecimiento de la Autoridad Sanitaria Let N° 20.865 Resultado 2017</t>
  </si>
  <si>
    <t>Asignación de Fortalecimiento de la Autoridad Sanitaria Let N° 20.865 Resultado 2018</t>
  </si>
  <si>
    <t>Asignación de Fortalecimiento de la Autoridad Sanitaria Let N° 20.865 Resultado 2019</t>
  </si>
  <si>
    <t>Asignación de Fortalecimiento de la Autoridad Sanitaria Let N° 20.865 Resultado 2020</t>
  </si>
  <si>
    <t>Asignación de Fortalecimiento de la Autoridad Sanitaria Let N° 20.865 Formulación 2016</t>
  </si>
  <si>
    <t>Asignación de Fortalecimiento de la Autoridad Sanitaria Let N° 20.865 Formulación 2017</t>
  </si>
  <si>
    <t>Asignación de Fortalecimiento de la Autoridad Sanitaria Let N° 20.865 Formulación 2018</t>
  </si>
  <si>
    <t>Asignación de Fortalecimiento de la Autoridad Sanitaria Let N° 20.865 Formulación 2019</t>
  </si>
  <si>
    <t>Asignación de Fortalecimiento de la Autoridad Sanitaria Let N° 20.865 Formulación 2020</t>
  </si>
  <si>
    <t>Asignación de Fortalecimiento de la Autoridad Sanitaria Let N° 20.865 Reformulación 2016</t>
  </si>
  <si>
    <t>Asignación de Fortalecimiento de la Autoridad Sanitaria Let N° 20.865 Reformulación 2017</t>
  </si>
  <si>
    <t>Asignación de Fortalecimiento de la Autoridad Sanitaria Let N° 20.865 Reformulación 2018</t>
  </si>
  <si>
    <t>Asignación de Fortalecimiento de la Autoridad Sanitaria Let N° 20.865 Reformulación 2019</t>
  </si>
  <si>
    <t>Asignación de Fortalecimiento de la Autoridad Sanitaria Let N° 20.865 Reformulación 2020</t>
  </si>
  <si>
    <t>Bono Individual ( Ley Médica) Ley N° 19.664 Resultado 2016</t>
  </si>
  <si>
    <t>Bono Individual ( Ley Médica) Ley N° 19.664 Resultado 2017</t>
  </si>
  <si>
    <t>Bono Individual ( Ley Médica) Ley N° 19.664 Resultado 2018</t>
  </si>
  <si>
    <t>Bono Individual ( Ley Médica) Ley N° 19.664 Resultado 2019</t>
  </si>
  <si>
    <t>Bono Individual ( Ley Médica) Ley N° 19.664 Resultado 2020</t>
  </si>
  <si>
    <t>Bono Individual ( Ley Médica) Ley N° 19.664 Formulación 2016</t>
  </si>
  <si>
    <t>Bono Individual ( Ley Médica) Ley N° 19.664 Formulación 2017</t>
  </si>
  <si>
    <t>Bono Individual ( Ley Médica) Ley N° 19.664 Formulación 2018</t>
  </si>
  <si>
    <t>Bono Individual ( Ley Médica) Ley N° 19.664 Formulación 2019</t>
  </si>
  <si>
    <t>Bono Individual ( Ley Médica) Ley N° 19.664 Formulación 2020</t>
  </si>
  <si>
    <t>Bono Individual ( Ley Médica) Ley N° 19.664 Reformualción 2016</t>
  </si>
  <si>
    <t>Bono Individual ( Ley Médica) Ley N° 19.664 Reformualción 2017</t>
  </si>
  <si>
    <t>Bono Individual ( Ley Médica) Ley N° 19.664 Reformualción 2018</t>
  </si>
  <si>
    <t>Bono Individual ( Ley Médica) Ley N° 19.664 Reformualción 2019</t>
  </si>
  <si>
    <t>Bono Individual ( Ley Médica) Ley N° 19.664 Reformualción 2020</t>
  </si>
  <si>
    <t>Bonificación de estimulo por desempeño funcionario Superintendencia Servicios Sanitarios Ley N°18.902 Resultado 2016</t>
  </si>
  <si>
    <t>Bonificación de estimulo por desempeño funcionario Superintendencia Servicios Sanitarios Ley N°18.902 Resultado 2017</t>
  </si>
  <si>
    <t>Bonificación de estimulo por desempeño funcionario Superintendencia Servicios Sanitarios Ley N°18.902 Resultado 2018</t>
  </si>
  <si>
    <t>Bonificación de estimulo por desempeño funcionario Superintendencia Servicios Sanitarios Ley N°18.902 Resultado 2019</t>
  </si>
  <si>
    <t>Bonificación de estimulo por desempeño funcionario Superintendencia Servicios Sanitarios Ley N°18.902 Resultado 2020</t>
  </si>
  <si>
    <t>Bonificación de estimulo por desempeño funcionario Superintendencia Servicios Sanitarios Ley N°18.902 Formulación 2016</t>
  </si>
  <si>
    <t>Bonificación de estimulo por desempeño funcionario Superintendencia Servicios Sanitarios Ley N°18.902 Formulación 2017</t>
  </si>
  <si>
    <t>Bonificación de estimulo por desempeño funcionario Superintendencia Servicios Sanitarios Ley N°18.902 Formulación 2018</t>
  </si>
  <si>
    <t>Bonificación de estimulo por desempeño funcionario Superintendencia Servicios Sanitarios Ley N°18.902 Formulación 2019</t>
  </si>
  <si>
    <t>Bonificación de estimulo por desempeño funcionario Superintendencia Servicios Sanitarios Ley N°18.902 Formulación 2020</t>
  </si>
  <si>
    <t>Bonificación de estimulo por desempeño funcionario Superintendencia Servicios Sanitarios Ley N°18.902 Reformulación 2016</t>
  </si>
  <si>
    <t>Bonificación de estimulo por desempeño funcionario Superintendencia Servicios Sanitarios Ley N°18.902 Reformulación 2017</t>
  </si>
  <si>
    <t>Bonificación de estimulo por desempeño funcionario Superintendencia Servicios Sanitarios Ley N°18.902 Reformulación 2018</t>
  </si>
  <si>
    <t>Bonificación de estimulo por desempeño funcionario Superintendencia Servicios Sanitarios Ley N°18.902 Reformulación 2019</t>
  </si>
  <si>
    <t>Bonificación de estimulo por desempeño funcionario Superintendencia Servicios Sanitarios Ley N°18.902 Reformulación 2020</t>
  </si>
  <si>
    <t>Bonificación de estimulo por desempeño funcionario Superintendencia Servicios Sanitarios Ley N°18.902 Formulación 2024</t>
  </si>
  <si>
    <t>Bonificación de estimulo por desempeño funcionario Superintendencia Servicios Sanitarios Ley N°18.902 Reformulación 2024</t>
  </si>
  <si>
    <t>Bonificación de estimulo por desempeño funcionario Superintendencia Servicios Sanitarios Ley N°18.902 Resultado 2024</t>
  </si>
  <si>
    <t>Bonificación de estímulo por desempeño funcionario individual, Ley 19.528 artículo N°5 Formulación 2024</t>
  </si>
  <si>
    <t>Bonificación de estímulo por desempeño funcionario individual, Ley 19.528 artículo N°5 Reformulación 2024</t>
  </si>
  <si>
    <t>Bonificación de estímulo por desempeño funcionario individual, Ley 19.528 artículo N°5 Resultados 2024</t>
  </si>
  <si>
    <t>Bonificación de estímulo por desempeño funcionario. Ley 19.646 Art.12 Formulación 2024</t>
  </si>
  <si>
    <t>Metas de Eficiencia Institucional (MEI), Reformulación 2016</t>
  </si>
  <si>
    <t>Metas de Eficiencia Institucional (MEI), Reformulación 2017</t>
  </si>
  <si>
    <t>Metas de Eficiencia Institucional (MEI), Reformulación 2018</t>
  </si>
  <si>
    <t>Metas de Eficiencia Institucional (MEI), Reformulación 2019</t>
  </si>
  <si>
    <t>Metas de Eficiencia Institucional (MEI), Reformulación 2020</t>
  </si>
  <si>
    <t>Formulación y/o renovación convenios de Alta Dirección Pública, Nivel I 2016</t>
  </si>
  <si>
    <t>Formulación y/o renovación convenios de Alta Dirección Pública, Nivel I 2017</t>
  </si>
  <si>
    <t>Formulación y/o renovación convenios de Alta Dirección Pública, Nivel I 2018</t>
  </si>
  <si>
    <t>Formulación y/o renovación convenios de Alta Dirección Pública, Nivel I 2019</t>
  </si>
  <si>
    <t>Formulación y/o renovación convenios de Alta Dirección Pública, Nivel I 2020</t>
  </si>
  <si>
    <t>Formulación y/o renovación convenios de Alta Dirección Pública, Nivel II 2016</t>
  </si>
  <si>
    <t>Formulación y/o renovación convenios de Alta Dirección Pública, Nivel II 2017</t>
  </si>
  <si>
    <t>Formulación y/o renovación convenios de Alta Dirección Pública, Nivel II 2018</t>
  </si>
  <si>
    <t>Formulación y/o renovación convenios de Alta Dirección Pública, Nivel II 2019</t>
  </si>
  <si>
    <t>Formulación y/o renovación convenios de Alta Dirección Pública, Nivel II 2020</t>
  </si>
  <si>
    <t>Asignación de Estímulo al Personal por Metas de Recaudación de Deuda Morosa. Ley Nº 19.738 Resultados 2016</t>
  </si>
  <si>
    <t>Asignación de Estímulo al Personal por Metas de Recaudación de Deuda Morosa. Ley Nº 19.738 Resultados 2017</t>
  </si>
  <si>
    <t>Asignación de Estímulo al Personal por Metas de Recaudación de Deuda Morosa. Ley Nº 19.738 Resultados 2018</t>
  </si>
  <si>
    <t>Asignación de Estímulo al Personal por Metas de Recaudación de Deuda Morosa. Ley Nº 19.738 Resultados 2019</t>
  </si>
  <si>
    <t>Asignación de Estímulo al Personal por Metas de Recaudación de Deuda Morosa. Ley Nº 19.738 Resultados 2020</t>
  </si>
  <si>
    <t>Asignación de Estímulo al Personal por Metas de Recaudación de Deuda Morosa. Ley Nº 19.738 Formulación 2016</t>
  </si>
  <si>
    <t>Asignación de Estímulo al Personal por Metas de Recaudación de Deuda Morosa. Ley Nº 19.738 Formulación 2017</t>
  </si>
  <si>
    <t>Asignación de Estímulo al Personal por Metas de Recaudación de Deuda Morosa. Ley Nº 19.738 Formulación 2018</t>
  </si>
  <si>
    <t>Asignación de Estímulo al Personal por Metas de Recaudación de Deuda Morosa. Ley Nº 19.738 Formulación 2019</t>
  </si>
  <si>
    <t>Asignación de Estímulo al Personal por Metas de Recaudación de Deuda Morosa. Ley Nº 19.738 Formulación 2020</t>
  </si>
  <si>
    <t>Asignación de Estímulo al Personal por Metas de Recaudación de Deuda Morosa. Ley Nº 19.738 Reformulación 2016</t>
  </si>
  <si>
    <t>Asignación de Estímulo al Personal por Metas de Recaudación de Deuda Morosa. Ley Nº 19.738 Reformulación 2017</t>
  </si>
  <si>
    <t>Asignación de Estímulo al Personal por Metas de Recaudación de Deuda Morosa. Ley Nº 19.738 Reformulación 2018</t>
  </si>
  <si>
    <t>Asignación de Estímulo al Personal por Metas de Recaudación de Deuda Morosa. Ley Nº 19.738 Reformulación 2019</t>
  </si>
  <si>
    <t>Asignación de Estímulo al Personal por Metas de Recaudación de Deuda Morosa. Ley Nº 19.738 Reformulación 2020</t>
  </si>
  <si>
    <t>Convenio de Desempeño Colectivo (CDC), Resultados 2016</t>
  </si>
  <si>
    <t>Programa de mejoramiento de la gestión (PMG Adscritos). Ley 19.553 Resultados 2016</t>
  </si>
  <si>
    <t>Programa de mejoramiento de la gestión (PMG Adscritos). Ley 19.533 Formulación 2017</t>
  </si>
  <si>
    <t>Programa de mejoramiento de la gestión (PMG Adscritos). Ley 19.533 Reformulación 2017</t>
  </si>
  <si>
    <t>Programa de mejoramiento de la gestión (PMG Adscritos). Ley 19.553 Resultados 2017</t>
  </si>
  <si>
    <t>Programa de mejoramiento de la gestión (PMG Adscritos). Ley 19.553 Resultados 2018</t>
  </si>
  <si>
    <t>Programa de mejoramiento de la gestión (PMG Adscritos). Ley 19.553 Resultados 2019</t>
  </si>
  <si>
    <t>Programa de mejoramiento de la gestión (PMG Adscritos). Ley 19.553 Resultados 2020</t>
  </si>
  <si>
    <t>Programa de mejoramiento de la gestión (PMG Adscritos). Ley 19.533 Formulación 2016</t>
  </si>
  <si>
    <t>Programa de mejoramiento de la gestión (PMG Adscritos). Ley 19.533 Formulación 2018</t>
  </si>
  <si>
    <t>Programa de mejoramiento de la gestión (PMG Adscritos). Ley 19.533 Formulación 2019</t>
  </si>
  <si>
    <t>Programa de mejoramiento de la gestión (PMG Adscritos). Ley 19.533 Formulación 2020</t>
  </si>
  <si>
    <t>Programa de mejoramiento de la gestión (PMG Adscritos). Ley 19.533 Reformulación 2016</t>
  </si>
  <si>
    <t>Programa de mejoramiento de la gestión (PMG Adscritos). Ley 19.533 Reformulación 2018</t>
  </si>
  <si>
    <t>Programa de mejoramiento de la gestión (PMG Adscritos). Ley 19.533 Reformulación 2019</t>
  </si>
  <si>
    <t>Programa de mejoramiento de la gestión (PMG Adscritos). Ley 19.533 Reformulación 2020</t>
  </si>
  <si>
    <t>Convenio de Desempeño Colectivo (CDC), Resultados 2017</t>
  </si>
  <si>
    <t>Convenio de Desempeño Colectivo (CDC), Resultados 2018</t>
  </si>
  <si>
    <t>Convenio de Desempeño Colectivo (CDC), Resultados 2019</t>
  </si>
  <si>
    <t>Convenio de Desempeño Colectivo (CDC), Resultados 2020</t>
  </si>
  <si>
    <t>Bonificación de estímulo por desempeño funcionario. Ley 19.646 Art.12 Reformulación 2024</t>
  </si>
  <si>
    <t>Bonificación de estímulo por desempeño funcionario. Ley 19.646 Art.12 Resultados 2024</t>
  </si>
  <si>
    <t>Bonificación de estímulo por desempeño funcionario. Ley N° 19.479 Formulación 2024</t>
  </si>
  <si>
    <t>Bonificación de estímulo por desempeño funcionario. Ley N° 19.479 Reformulación 2024</t>
  </si>
  <si>
    <t>Bonificación de estímulo por desempeño funcionario. Ley N° 19.479 Resultado 2024</t>
  </si>
  <si>
    <t>Bonificación por calidad de satisfacción usuario (ISN). Ley N°20.342 Resultado 2024</t>
  </si>
  <si>
    <t>Bono Individual ( Ley Médica) Ley N° 19.664 Formulación 2024</t>
  </si>
  <si>
    <t>Bono Individual ( Ley Médica) Ley N° 19.664 Reformualción 2024</t>
  </si>
  <si>
    <t>Bono Individual ( Ley Médica) Ley N° 19.664 Resultado 2024</t>
  </si>
  <si>
    <t>Convenio de Desempeño Colectivo (CDC), Formulación 2024</t>
  </si>
  <si>
    <t>Convenio de Desempeño Directivo, Ley 20.313 Resultado 2017</t>
  </si>
  <si>
    <t>Convenio de Desempeño Directivo Gerente General, Ley 20.313 Resultado 2017</t>
  </si>
  <si>
    <t>Convenio de Desempeño Directivo, Ley 20.313 Formulación 2018</t>
  </si>
  <si>
    <t>Convenio de Desempeño Directivo Gerente General, Ley 20.313 Formulación 2018</t>
  </si>
  <si>
    <t>Convenio de Desempeño Directivo, Ley 20.313 Reformulación 2018</t>
  </si>
  <si>
    <t>Convenio de Desempeño Directivo Gerente General, Ley 20.313 Reformulación 2018</t>
  </si>
  <si>
    <t>Cumplimiento de Planes de Mejoramiento de la Gestión y Eficiencia Institucional. Ley N° 19.999 Resultado 2016</t>
  </si>
  <si>
    <t>Cumplimiento de Planes de Mejoramiento de la Gestión y Eficiencia Institucional. Ley N° 19.999 Resultado 2017</t>
  </si>
  <si>
    <t>Cumplimiento de Planes de Mejoramiento de la Gestión y Eficiencia Institucional. Ley N° 19.999 Resultado 2018</t>
  </si>
  <si>
    <t>Cumplimiento de Planes de Mejoramiento de la Gestión y Eficiencia Institucional. Ley N° 19.999 Resultado 2019</t>
  </si>
  <si>
    <t>Cumplimiento de Planes de Mejoramiento de la Gestión y Eficiencia Institucional. Ley N° 19.999 Resultado 2020</t>
  </si>
  <si>
    <t>Cumplimiento de Planes de Mejoramiento de la Gestión y Eficiencia Institucional. Ley N° 19.999 Formulación 2016</t>
  </si>
  <si>
    <t>Cumplimiento de Planes de Mejoramiento de la Gestión y Eficiencia Institucional. Ley N° 19.999 Formulación 2017</t>
  </si>
  <si>
    <t>Cumplimiento de Planes de Mejoramiento de la Gestión y Eficiencia Institucional. Ley N° 19.999 Formulación 2018</t>
  </si>
  <si>
    <t>Cumplimiento de Planes de Mejoramiento de la Gestión y Eficiencia Institucional. Ley N° 19.999 Formulación 2019</t>
  </si>
  <si>
    <t>Cumplimiento de Planes de Mejoramiento de la Gestión y Eficiencia Institucional. Ley N° 19.999 Formulación 2020</t>
  </si>
  <si>
    <t>Cumplimiento de Planes de Mejoramiento de la Gestión y Eficiencia Institucional. Ley N° 19.999 Reformulación 2016</t>
  </si>
  <si>
    <t>Cumplimiento de Planes de Mejoramiento de la Gestión y Eficiencia Institucional. Ley N° 19.999 Reformulación 2017</t>
  </si>
  <si>
    <t>Cumplimiento de Planes de Mejoramiento de la Gestión y Eficiencia Institucional. Ley N° 19.999 Reformulación 2018</t>
  </si>
  <si>
    <t>Cumplimiento de Planes de Mejoramiento de la Gestión y Eficiencia Institucional. Ley N° 19.999 Reformulación 2019</t>
  </si>
  <si>
    <t>Cumplimiento de Planes de Mejoramiento de la Gestión y Eficiencia Institucional. Ley N° 19.999 Reformulación 2020</t>
  </si>
  <si>
    <t>Programa de Mejoramiento de la Gestión (PMG), Reformulación 2021</t>
  </si>
  <si>
    <t>Programa de mejoramiento de la gestión (PMG Adscritos). Ley 19.490 Resultados 2021</t>
  </si>
  <si>
    <t>Programa de mejoramiento de la gestión (PMG Adscritos). Ley 19.490 Formulación 2021</t>
  </si>
  <si>
    <t>Programa de mejoramiento de la gestión (PMG Adscritos). Ley 19.490 Reformulación 2021</t>
  </si>
  <si>
    <t>Convenio de Desempeño Colectivo (CDC), Reformulación 2021</t>
  </si>
  <si>
    <t>Resultado Convenios Alta Dirección Pública 2021, Nivel I</t>
  </si>
  <si>
    <t>Formulación y/o renovación convenios de Alta Dirección Pública, Nivel I 2021</t>
  </si>
  <si>
    <t>Formulación y/o renovación convenios de Alta Dirección Pública, Nivel II 2021</t>
  </si>
  <si>
    <t>Modificación Formulación y/o renovación convenios de Alta Dirección Pública, Nivel I 2021</t>
  </si>
  <si>
    <t>Modificación Formulación y/o renovación convenios de Alta Dirección Pública, Nivel II 2021</t>
  </si>
  <si>
    <t>Convenio de Función Directiva (CFD), Ley 20.300 Resultado 2021</t>
  </si>
  <si>
    <t>Convenio de Función Directiva (CFD), Ley 20.300 Formulación 2021</t>
  </si>
  <si>
    <t>Convenio de Función Directiva (CFD), Ley 20.300 Reformulación 2021</t>
  </si>
  <si>
    <t>Convenio de Estimulo a la Eficiencia Institucional (CEEI), Ley 20.300 Resultados 2021</t>
  </si>
  <si>
    <t>Convenio de Estimulo a la Eficiencia Institucional (CEEI), Ley 20.300 Formulación 2021</t>
  </si>
  <si>
    <t>Convenio de Estimulo a la Eficiencia Institucional (CEEI), Ley 20.300 Reformulación 2021</t>
  </si>
  <si>
    <t>Bonificación de estímulo por desempeño funcionario individual, Ley 19.528 artículo N°5 Resultados 2021</t>
  </si>
  <si>
    <t>Bonificación de estímulo por desempeño funcionario individual, Ley 19.528 artículo N°5 Formulación 2021</t>
  </si>
  <si>
    <t>Bonificación de estímulo por desempeño funcionario individual, Ley 19.528 artículo N°5 Reformulación 2021</t>
  </si>
  <si>
    <t>Asignación de Estímulo al Personal por Metas de Recaudación de Deuda Morosa. Ley Nº 19.738 Resultados 2021</t>
  </si>
  <si>
    <t>Resultado Convenios Alta Dirección Pública 2021, Nivel II</t>
  </si>
  <si>
    <t>Resultado Convenios Alta Dirección Pública 2022, Nivel II</t>
  </si>
  <si>
    <t>Resultado Convenios Alta Dirección Pública 2023, Nivel II</t>
  </si>
  <si>
    <t>Asignación de Estímulo al Personal por Metas de Recaudación de Deuda Morosa. Ley Nº 19.738 Formulación 2021</t>
  </si>
  <si>
    <t>Asignación de Estímulo al Personal por Metas de Recaudación de Deuda Morosa. Ley Nº 19.738 Reformulación 2021</t>
  </si>
  <si>
    <t>Bonificación de estímulo por desempeño funcionario. Ley N° 19.479 Resultado 2021</t>
  </si>
  <si>
    <t>Bonificación de estímulo por desempeño funcionario. Ley N° 19.479 Formulación 2021</t>
  </si>
  <si>
    <t>Bonificación de estímulo por desempeño funcionario. Ley N° 19.479 Reformulación 2021</t>
  </si>
  <si>
    <t>Bonificación de estímulo por desempeño funcionario. Ley 19.646 Art.12 Resultados 2021</t>
  </si>
  <si>
    <t>Bonificación de estímulo por desempeño funcionario. Ley 19.646 Art.12 Formulación 2021</t>
  </si>
  <si>
    <t>Bonificación de estímulo por desempeño funcionario. Ley 19.646 Art.12 Reformulación 2021</t>
  </si>
  <si>
    <t>Bonificación por calidad de satisfacción usuario (ISN). Ley N°20.342 Resultado 2021</t>
  </si>
  <si>
    <t>Asignación de Productividad para el personal de planta y contrata. Ley N°20.934 Resultado 2021</t>
  </si>
  <si>
    <t>Asignación de Productividad para el personal de planta y contrata. Ley N°20.934 Formulación 2021</t>
  </si>
  <si>
    <t>Asignación de Productividad para el personal de planta y contrata. Ley N°20.934 Reformulación 2021</t>
  </si>
  <si>
    <t>Asignación de Estimulo a la Función Pericial (AEFP) Ley N°20.065 Resultado 2021</t>
  </si>
  <si>
    <t>Asignación de Estimulo a la Función Pericial (AEFP) Ley N°20.065 Formulación 2021</t>
  </si>
  <si>
    <t>Asignación de Estimulo a la Función Pericial (AEFP) Ley N°20.065 Reformulación 2021</t>
  </si>
  <si>
    <t>Cumplimiento de Planes de Mejoramiento de la Gestión y Eficiencia Institucional. Ley N°19.990 Resultado 2021</t>
  </si>
  <si>
    <t>Cumplimiento de Planes de Mejoramiento de la Gestión y Eficiencia Institucional. Ley N°19.990 Formulación 2021</t>
  </si>
  <si>
    <t>Cumplimiento de Planes de Mejoramiento de la Gestión y Eficiencia Institucional. Ley N°19.990 Reformulación 2021</t>
  </si>
  <si>
    <t>Metas de gestión ligadas al desempeño, resultados y calidad de servicio institucionales. DFL N° 3 Resultado 2021</t>
  </si>
  <si>
    <t>Metas de gestión ligadas al desempeño, resultados y calidad de servicio institucionales. DFL N° 3 Formulación 2021</t>
  </si>
  <si>
    <t>Metas de gestión ligadas al desempeño, resultados y calidad de servicio institucionales. DFL N° 3 Reformulación 2021</t>
  </si>
  <si>
    <t>Programa de Mejoramiento de la Calidad de los Servicios Prestados a los Usuarios de la Dirección del Trabajo. Ley Nº19.994 Resultado 2021</t>
  </si>
  <si>
    <t>Programa de Mejoramiento de la Calidad de los Servicios Prestados a los Usuarios de la Dirección del Trabajo. Ley Nº19.994 Formulación 2021</t>
  </si>
  <si>
    <t>Programa de Mejoramiento de la Calidad de los Servicios Prestados a los Usuarios de la Dirección del Trabajo. Ley Nº19.994 Reformulación 2021</t>
  </si>
  <si>
    <t>Asignación de Fortalecimiento de la Gestión del Instituto de Salud Pública Ley N°20.933 Resultado 2021</t>
  </si>
  <si>
    <t>Asignación de Fortalecimiento de la Gestión del Instituto de Salud Pública Ley N°20.933 Formulación 2021</t>
  </si>
  <si>
    <t>Asignación de Fortalecimiento de la Gestión del Instituto de Salud Pública Ley N°20.933 Reformulación 2021</t>
  </si>
  <si>
    <t>Asignación de Fortalecimiento de la Autoridad Sanitaria Let N° 20.865 Resultado 2021</t>
  </si>
  <si>
    <t>Asignación de Fortalecimiento de la Autoridad Sanitaria Let N° 20.865 Formulación 2021</t>
  </si>
  <si>
    <t>Asignación de Fortalecimiento de la Autoridad Sanitaria Let N° 20.865 Reformulación 2021</t>
  </si>
  <si>
    <t>Bono Individual ( Ley Médica) Ley N° 19.664 Resultado 2021</t>
  </si>
  <si>
    <t>Bono Individual ( Ley Médica) Ley N° 19.664 Formulación 2021</t>
  </si>
  <si>
    <t>Bono Individual ( Ley Médica) Ley N° 19.664 Reformualción 2021</t>
  </si>
  <si>
    <t>Bonificación de estimulo por desempeño funcionario Superintendencia Servicios Sanitarios Ley N°18.902 Resultado 2021</t>
  </si>
  <si>
    <t>Bonificación de estimulo por desempeño funcionario Superintendencia Servicios Sanitarios Ley N°18.902 Formulación 2021</t>
  </si>
  <si>
    <t>Bonificación de estimulo por desempeño funcionario Superintendencia Servicios Sanitarios Ley N°18.902 Reformulación 2021</t>
  </si>
  <si>
    <t>Metas de Eficiencia Institucional (MEI), Resultados 2021</t>
  </si>
  <si>
    <t>Metas de Eficiencia Institucional (MEI), Formulación 2021</t>
  </si>
  <si>
    <t>Metas de Eficiencia Institucional (MEI), Reformulación 2021</t>
  </si>
  <si>
    <t>Programa de mejoramiento de la gestión (PMG Adscritos). Ley 19.553 Resultados 2021</t>
  </si>
  <si>
    <t>Programa de mejoramiento de la gestión (PMG Adscritos). Ley 19.533 Formulación 2021</t>
  </si>
  <si>
    <t>Programa de mejoramiento de la gestión (PMG Adscritos). Ley 19.533 Reformulación 2021</t>
  </si>
  <si>
    <t>Convenio de Desempeño Colectivo (CDC), Resultados 2021</t>
  </si>
  <si>
    <t>Convenio de Desempeño Colectivo (CDC), Formulación 2021</t>
  </si>
  <si>
    <t>Programa de Mejoramiento de la Gestión (PMG), Formulación 2021</t>
  </si>
  <si>
    <t>Programa de Mejoramiento de la Gestión (PMG), Formulación 2020</t>
  </si>
  <si>
    <t>Programa de Mejoramiento de la Gestión (PMG), Resultados 2020</t>
  </si>
  <si>
    <t>Programa de Mejoramiento de la Gestión (PMG), Resultados 2019</t>
  </si>
  <si>
    <t>Programa de Mejoramiento de la Gestión (PMG), Resultados 2021</t>
  </si>
  <si>
    <t>Programa de Mejoramiento de la Gestión (PMG), Resultados 2018</t>
  </si>
  <si>
    <t>Programa de Mejoramiento de la Gestión (PMG), Resultados 2017</t>
  </si>
  <si>
    <t>Convenio de Desempeño Colectivo (CDC), Formulación 2017</t>
  </si>
  <si>
    <t>Convenio de Desempeño Colectivo (CDC), Formulación 2018</t>
  </si>
  <si>
    <t>Convenio de Desempeño Colectivo (CDC), Formulación 2019</t>
  </si>
  <si>
    <t>Convenio de Desempeño Colectivo (CDC), Formulación 2020</t>
  </si>
  <si>
    <t>Metas de Eficiencia Institucional (MEI), Formulación 2016</t>
  </si>
  <si>
    <t>Metas de Eficiencia Institucional (MEI), Formulación 2017</t>
  </si>
  <si>
    <t>Metas de Eficiencia Institucional (MEI), Formulación 2018</t>
  </si>
  <si>
    <t>Metas de Eficiencia Institucional (MEI), Formulación 2019</t>
  </si>
  <si>
    <t>Metas de Eficiencia Institucional (MEI), Formulación 2020</t>
  </si>
  <si>
    <t>Metas de Eficiencia Institucional (MEI), Resultados 2016</t>
  </si>
  <si>
    <t>Metas de Eficiencia Institucional (MEI), Resultados 2017</t>
  </si>
  <si>
    <t>Metas de Eficiencia Institucional (MEI), Resultados 2018</t>
  </si>
  <si>
    <t>Metas de Eficiencia Institucional (MEI), Resultados 2019</t>
  </si>
  <si>
    <t>Metas de Eficiencia Institucional (MEI), Resultados 2020</t>
  </si>
  <si>
    <t>Programa de Mejoramiento de la Gestión (PMG), Formulación 2017</t>
  </si>
  <si>
    <t>Programa de Mejoramiento de la Gestión (PMG), Formulación 2018</t>
  </si>
  <si>
    <t>Programa de Mejoramiento de la Gestión (PMG), Formulación 2019</t>
  </si>
  <si>
    <t>Programa de Mejoramiento de la Gestión (PMG), Reformulación 2022</t>
  </si>
  <si>
    <t>Programa de mejoramiento de la gestión (PMG Adscritos). Ley 19.490 Resultados 2022</t>
  </si>
  <si>
    <t>Programa de mejoramiento de la gestión (PMG Adscritos). Ley 19.490 Formulación 2022</t>
  </si>
  <si>
    <t>Programa de mejoramiento de la gestión (PMG Adscritos). Ley 19.490 Reformulación 2022</t>
  </si>
  <si>
    <t>Convenio de Desempeño Colectivo (CDC), Reformulación 2022</t>
  </si>
  <si>
    <t>Resultado Convenios Alta Dirección Pública 2022, Nivel I</t>
  </si>
  <si>
    <t>Convenio de Desempeño Colectivo (CDC), Reformulación 2024</t>
  </si>
  <si>
    <t>Formulación y/o renovación convenios de Alta Dirección Pública, Nivel I 2022</t>
  </si>
  <si>
    <t>Formulación y/o renovación convenios de Alta Dirección Pública, Nivel II 2022</t>
  </si>
  <si>
    <t>Modificación Formulación y/o renovación convenios de Alta Dirección Pública, Nivel I 2022</t>
  </si>
  <si>
    <t>Modificación Formulación y/o renovación convenios de Alta Dirección Pública, Nivel II 2022</t>
  </si>
  <si>
    <t>Convenio de Función Directiva (CFD), Ley 20.300 Resultado 2022</t>
  </si>
  <si>
    <t>Convenio de Función Directiva (CFD), Ley 20.300 Formulación 2022</t>
  </si>
  <si>
    <t>Convenio de Función Directiva (CFD), Ley 20.300 Reformulación 2022</t>
  </si>
  <si>
    <t>Convenio de Estimulo a la Eficiencia Institucional (CEEI), Ley 20.300 Resultados 2022</t>
  </si>
  <si>
    <t>Convenio de Estimulo a la Eficiencia Institucional (CEEI), Ley 20.300 Formulación 2022</t>
  </si>
  <si>
    <t>Convenio de Estimulo a la Eficiencia Institucional (CEEI), Ley 20.300 Reformulación 2022</t>
  </si>
  <si>
    <t>Bonificación de estímulo por desempeño funcionario individual, Ley 19.528 artículo N°5 Resultados 2022</t>
  </si>
  <si>
    <t>Bonificación de estímulo por desempeño funcionario individual, Ley 19.528 artículo N°5 Formulación 2022</t>
  </si>
  <si>
    <t>Bonificación de estímulo por desempeño funcionario individual, Ley 19.528 artículo N°5 Reformulación 2022</t>
  </si>
  <si>
    <t>Asignación de Estímulo al Personal por Metas de Recaudación de Deuda Morosa. Ley Nº 19.738 Resultados 2022</t>
  </si>
  <si>
    <t>Asignación de Estímulo al Personal por Metas de Recaudación de Deuda Morosa. Ley Nº 19.738 Formulación 2022</t>
  </si>
  <si>
    <t>Asignación de Estímulo al Personal por Metas de Recaudación de Deuda Morosa. Ley Nº 19.738 Reformulación 2022</t>
  </si>
  <si>
    <t>Bonificación de estímulo por desempeño funcionario. Ley N° 19.479 Resultado 2022</t>
  </si>
  <si>
    <t>Bonificación de estímulo por desempeño funcionario. Ley N° 19.479 Formulación 2022</t>
  </si>
  <si>
    <t>Bonificación de estímulo por desempeño funcionario. Ley N° 19.479 Reformulación 2022</t>
  </si>
  <si>
    <t>Bonificación de estímulo por desempeño funcionario. Ley 19.646 Art.12 Resultados 2022</t>
  </si>
  <si>
    <t>Bonificación de estímulo por desempeño funcionario. Ley 19.646 Art.12 Formulación 2022</t>
  </si>
  <si>
    <t>Bonificación de estímulo por desempeño funcionario. Ley 19.646 Art.12 Reformulación 2022</t>
  </si>
  <si>
    <t>Bonificación por calidad de satisfacción usuario (ISN). Ley N°20.342 Resultado 2022</t>
  </si>
  <si>
    <t>Asignación de Productividad para el personal de planta y contrata. Ley N°20.934 Resultado 2022</t>
  </si>
  <si>
    <t>Asignación de Productividad para el personal de planta y contrata. Ley N°20.934 Formulación 2022</t>
  </si>
  <si>
    <t>Asignación de Productividad para el personal de planta y contrata. Ley N°20.934 Reformulación 2022</t>
  </si>
  <si>
    <t>Asignación de Estimulo a la Función Pericial (AEFP) Ley N°20.065 Resultado 2022</t>
  </si>
  <si>
    <t>Asignación de Estimulo a la Función Pericial (AEFP) Ley N°20.065 Formulación 2022</t>
  </si>
  <si>
    <t>Asignación de Estimulo a la Función Pericial (AEFP) Ley N°20.065 Reformulación 2022</t>
  </si>
  <si>
    <t>Cumplimiento de Planes de Mejoramiento de la Gestión y Eficiencia Institucional. Ley N°19.990 Resultado 2022</t>
  </si>
  <si>
    <t>Cumplimiento de Planes de Mejoramiento de la Gestión y Eficiencia Institucional. Ley N°19.990 Formulación 2022</t>
  </si>
  <si>
    <t>Cumplimiento de Planes de Mejoramiento de la Gestión y Eficiencia Institucional. Ley N°19.990 Reformulación 2022</t>
  </si>
  <si>
    <t>Metas de gestión ligadas al desempeño, resultados y calidad de servicio institucionales. DFL N° 3 Resultado 2022</t>
  </si>
  <si>
    <t>Metas de gestión ligadas al desempeño, resultados y calidad de servicio institucionales. DFL N° 3 Formulación 2022</t>
  </si>
  <si>
    <t>Metas de gestión ligadas al desempeño, resultados y calidad de servicio institucionales. DFL N° 3 Reformulación 2022</t>
  </si>
  <si>
    <t>Programa de Mejoramiento de la Calidad de los Servicios Prestados a los Usuarios de la Dirección del Trabajo. Ley Nº19.994 Resultado 2022</t>
  </si>
  <si>
    <t>Programa de Mejoramiento de la Calidad de los Servicios Prestados a los Usuarios de la Dirección del Trabajo. Ley Nº19.994 Formulación 2022</t>
  </si>
  <si>
    <t>Programa de Mejoramiento de la Calidad de los Servicios Prestados a los Usuarios de la Dirección del Trabajo. Ley Nº19.994 Reformulación 2022</t>
  </si>
  <si>
    <t>Asignación de Fortalecimiento de la Gestión del Instituto de Salud Pública Ley N°20.933 Resultado 2022</t>
  </si>
  <si>
    <t>Asignación de Fortalecimiento de la Gestión del Instituto de Salud Pública Ley N°20.933 Formulación 2022</t>
  </si>
  <si>
    <t>Asignación de Fortalecimiento de la Gestión del Instituto de Salud Pública Ley N°20.933 Reformulación 2022</t>
  </si>
  <si>
    <t>Asignación de Fortalecimiento de la Autoridad Sanitaria Let N° 20.865 Resultado 2022</t>
  </si>
  <si>
    <t>Asignación de Fortalecimiento de la Autoridad Sanitaria Let N° 20.865 Formulación 2022</t>
  </si>
  <si>
    <t>Asignación de Fortalecimiento de la Autoridad Sanitaria Let N° 20.865 Reformulación 2022</t>
  </si>
  <si>
    <t>Bono Individual ( Ley Médica) Ley N° 19.664 Resultado 2022</t>
  </si>
  <si>
    <t>Bono Individual ( Ley Médica) Ley N° 19.664 Formulación 2022</t>
  </si>
  <si>
    <t>Bono Individual ( Ley Médica) Ley N° 19.664 Reformualción 2022</t>
  </si>
  <si>
    <t>Bonificación de estimulo por desempeño funcionario Superintendencia Servicios Sanitarios Ley N°18.902 Resultado 2022</t>
  </si>
  <si>
    <t>Bonificación de estimulo por desempeño funcionario Superintendencia Servicios Sanitarios Ley N°18.902 Formulación 2022</t>
  </si>
  <si>
    <t>Bonificación de estimulo por desempeño funcionario Superintendencia Servicios Sanitarios Ley N°18.902 Reformulación 2022</t>
  </si>
  <si>
    <t>Metas de Eficiencia Institucional (MEI), Resultados 2022</t>
  </si>
  <si>
    <t>Metas de Eficiencia Institucional (MEI), Formulación 2022</t>
  </si>
  <si>
    <t>Metas de Eficiencia Institucional (MEI), Reformulación 2022</t>
  </si>
  <si>
    <t>Programa de mejoramiento de la gestión (PMG Adscritos). Ley 19.553 Resultados 2022</t>
  </si>
  <si>
    <t>Programa de mejoramiento de la gestión (PMG Adscritos). Ley 19.533 Formulación 2022</t>
  </si>
  <si>
    <t>Programa de mejoramiento de la gestión (PMG Adscritos). Ley 19.533 Reformulación 2022</t>
  </si>
  <si>
    <t>Convenio de Desempeño Colectivo (CDC), Resultados 2022</t>
  </si>
  <si>
    <t>Convenio de Desempeño Colectivo (CDC), Formulación 2022</t>
  </si>
  <si>
    <t>Programa de Mejoramiento de la Gestión (PMG), Formulación 2022</t>
  </si>
  <si>
    <t>Programa de Mejoramiento de la Gestión (PMG), Resultados 2022</t>
  </si>
  <si>
    <t>Asignación de Estimulo a la Función Pericial (AEFP) Ley N°20.065 Formulación 2023</t>
  </si>
  <si>
    <t>Asignación de Estimulo a la Función Pericial (AEFP) Ley N°20.065 Reformulación 2023</t>
  </si>
  <si>
    <t>Asignación de Estimulo a la Función Pericial (AEFP) Ley N°20.065 Resultado 2023</t>
  </si>
  <si>
    <t>Asignación de Estímulo al Personal por Metas de Recaudación de Deuda Morosa. Ley Nº 19.738 Formulación 2023</t>
  </si>
  <si>
    <t>Asignación de Estímulo al Personal por Metas de Recaudación de Deuda Morosa. Ley Nº 19.738 Reformulación 2023</t>
  </si>
  <si>
    <t>Asignación de Estímulo al Personal por Metas de Recaudación de Deuda Morosa. Ley Nº 19.738 Resultados 2023</t>
  </si>
  <si>
    <t>Asignación de Fortalecimiento de la Autoridad Sanitaria Let N° 20.865 Formulación 2023</t>
  </si>
  <si>
    <t>Asignación de Fortalecimiento de la Autoridad Sanitaria Let N° 20.865 Reformulación 2023</t>
  </si>
  <si>
    <t>Asignación de Fortalecimiento de la Autoridad Sanitaria Let N° 20.865 Resultado 2023</t>
  </si>
  <si>
    <t>Asignación de Fortalecimiento de la Gestión del Instituto de Salud Pública Ley N°20.933 Formulación 2023</t>
  </si>
  <si>
    <t>Asignación de Fortalecimiento de la Gestión del Instituto de Salud Pública Ley N°20.933 Reformulación 2023</t>
  </si>
  <si>
    <t>Asignación de Fortalecimiento de la Gestión del Instituto de Salud Pública Ley N°20.933 Resultado 2023</t>
  </si>
  <si>
    <t>Asignación de Productividad para el personal de planta y contrata. Ley N°20.934 Formulación 2023</t>
  </si>
  <si>
    <t>Asignación de Productividad para el personal de planta y contrata. Ley N°20.934 Reformulación 2023</t>
  </si>
  <si>
    <t>Asignación de Productividad para el personal de planta y contrata. Ley N°20.934 Resultado 2023</t>
  </si>
  <si>
    <t>Bonificación de estimulo por desempeño funcionario Superintendencia Servicios Sanitarios Ley N°18.902 Formulación 2023</t>
  </si>
  <si>
    <t>Bonificación de estimulo por desempeño funcionario Superintendencia Servicios Sanitarios Ley N°18.902 Reformulación 2023</t>
  </si>
  <si>
    <t>Bonificación de estimulo por desempeño funcionario Superintendencia Servicios Sanitarios Ley N°18.902 Resultado 2023</t>
  </si>
  <si>
    <t>Bonificación de estímulo por desempeño funcionario individual, Ley 19.528 artículo N°5 Formulación 2023</t>
  </si>
  <si>
    <t>Bonificación de estímulo por desempeño funcionario individual, Ley 19.528 artículo N°5 Reformulación 2023</t>
  </si>
  <si>
    <t>Bonificación de estímulo por desempeño funcionario individual, Ley 19.528 artículo N°5 Resultados 2023</t>
  </si>
  <si>
    <t>Bonificación de estímulo por desempeño funcionario. Ley 19.646 Art.12 Formulación 2023</t>
  </si>
  <si>
    <t>Bonificación de estímulo por desempeño funcionario. Ley 19.646 Art.12 Reformulación 2023</t>
  </si>
  <si>
    <t>Bonificación de estímulo por desempeño funcionario. Ley 19.646 Art.12 Resultados 2023</t>
  </si>
  <si>
    <t>Bonificación de estímulo por desempeño funcionario. Ley N° 19.479 Formulación 2023</t>
  </si>
  <si>
    <t>Bonificación de estímulo por desempeño funcionario. Ley N° 19.479 Reformulación 2023</t>
  </si>
  <si>
    <t>Bonificación de estímulo por desempeño funcionario. Ley N° 19.479 Resultado 2023</t>
  </si>
  <si>
    <t>Bonificación por calidad de satisfacción usuario (ISN). Ley N°20.342 Resultado 2023</t>
  </si>
  <si>
    <t>Bono Individual ( Ley Médica) Ley N° 19.664 Formulación 2023</t>
  </si>
  <si>
    <t>Bono Individual ( Ley Médica) Ley N° 19.664 Reformualción 2023</t>
  </si>
  <si>
    <t>Bono Individual ( Ley Médica) Ley N° 19.664 Resultado 2023</t>
  </si>
  <si>
    <t>Convenio de Desempeño Colectivo (CDC), Formulación 2023</t>
  </si>
  <si>
    <t>Convenio de Desempeño Colectivo (CDC), Reformulación 2023</t>
  </si>
  <si>
    <t>Convenio de Desempeño Colectivo (CDC), Resultados 2023</t>
  </si>
  <si>
    <t>Convenio de Estimulo a la Eficiencia Institucional (CEEI), Ley 20.300 Formulación 2023</t>
  </si>
  <si>
    <t>Convenio de Estimulo a la Eficiencia Institucional (CEEI), Ley 20.300 Reformulación 2023</t>
  </si>
  <si>
    <t>Convenio de Estimulo a la Eficiencia Institucional (CEEI), Ley 20.300 Resultados 2023</t>
  </si>
  <si>
    <t>Convenio de Función Directiva (CFD), Ley 20.300 Formulación 2023</t>
  </si>
  <si>
    <t>Convenio de Función Directiva (CFD), Ley 20.300 Reformulación 2023</t>
  </si>
  <si>
    <t>Convenio de Función Directiva (CFD), Ley 20.300 Resultado 2023</t>
  </si>
  <si>
    <t>Cumplimiento de Planes de Mejoramiento de la Gestión y Eficiencia Institucional. Ley N°19.990 Formulación 2023</t>
  </si>
  <si>
    <t>Cumplimiento de Planes de Mejoramiento de la Gestión y Eficiencia Institucional. Ley N°19.990 Reformulación 2023</t>
  </si>
  <si>
    <t>Cumplimiento de Planes de Mejoramiento de la Gestión y Eficiencia Institucional. Ley N°19.990 Resultado 2023</t>
  </si>
  <si>
    <t>Formulación y/o renovación convenios de Alta Dirección Pública, Nivel I 2023</t>
  </si>
  <si>
    <t>Formulación y/o renovación convenios de Alta Dirección Pública, Nivel II 2023</t>
  </si>
  <si>
    <t>Metas de Eficiencia Institucional (MEI), Formulación 2023</t>
  </si>
  <si>
    <t>Metas de Eficiencia Institucional (MEI), Reformulación 2023</t>
  </si>
  <si>
    <t>Metas de Eficiencia Institucional (MEI), Resultados 2023</t>
  </si>
  <si>
    <t>Metas de gestión ligadas al desempeño, resultados y calidad de servicio institucionales. DFL N° 3 Formulación 2023</t>
  </si>
  <si>
    <t>Metas de gestión ligadas al desempeño, resultados y calidad de servicio institucionales. DFL N° 3 Reformulación 2023</t>
  </si>
  <si>
    <t>Metas de gestión ligadas al desempeño, resultados y calidad de servicio institucionales. DFL N° 3 Resultado 2023</t>
  </si>
  <si>
    <t>Modificación Formulación y/o renovación convenios de Alta Dirección Pública, Nivel I 2023</t>
  </si>
  <si>
    <t>Modificación Formulación y/o renovación convenios de Alta Dirección Pública, Nivel II 2023</t>
  </si>
  <si>
    <t>Programa de Mejoramiento de la Calidad de los Servicios Prestados a los Usuarios de la Dirección del Trabajo. Ley Nº19.994 Formulación 2023</t>
  </si>
  <si>
    <t>Programa de Mejoramiento de la Calidad de los Servicios Prestados a los Usuarios de la Dirección del Trabajo. Ley Nº19.994 Reformulación 2023</t>
  </si>
  <si>
    <t>Programa de Mejoramiento de la Calidad de los Servicios Prestados a los Usuarios de la Dirección del Trabajo. Ley Nº19.994 Resultado 2023</t>
  </si>
  <si>
    <t>Programa de mejoramiento de la gestión (PMG Adscritos). Ley 19.490 Formulación 2023</t>
  </si>
  <si>
    <t>Programa de mejoramiento de la gestión (PMG Adscritos). Ley 19.490 Reformulación 2023</t>
  </si>
  <si>
    <t>Programa de mejoramiento de la gestión (PMG Adscritos). Ley 19.490 Resultados 2023</t>
  </si>
  <si>
    <t>Programa de mejoramiento de la gestión (PMG Adscritos). Ley 19.533 Formulación 2023</t>
  </si>
  <si>
    <t>Programa de mejoramiento de la gestión (PMG Adscritos). Ley 19.533 Reformulación 2023</t>
  </si>
  <si>
    <t>Programa de mejoramiento de la gestión (PMG Adscritos). Ley 19.553 Resultados 2023</t>
  </si>
  <si>
    <t>Programa de Mejoramiento de la Gestión (PMG), Formulación 2023</t>
  </si>
  <si>
    <t>Programa de Mejoramiento de la Gestión (PMG), Reformulación 2023</t>
  </si>
  <si>
    <t>Programa de Mejoramiento de la Gestión (PMG), Resultados 2023</t>
  </si>
  <si>
    <t>Convenio de Desempeño Colectivo (CDC), Resultados 2024</t>
  </si>
  <si>
    <t>Resultado Convenios Alta Dirección Pública 2023, Nivel I</t>
  </si>
  <si>
    <t>Convenio de Estimulo a la Eficiencia Institucional (CEEI), Ley 20.300 Formulación 2024</t>
  </si>
  <si>
    <t>Convenio de Estimulo a la Eficiencia Institucional (CEEI), Ley 20.300 Reformulación 2024</t>
  </si>
  <si>
    <t>Convenio de Estimulo a la Eficiencia Institucional (CEEI), Ley 20.300 Resultados 2024</t>
  </si>
  <si>
    <t>Convenio de Función Directiva (CFD), Ley 20.300 Formulación 2024</t>
  </si>
  <si>
    <t>Convenio de Función Directiva (CFD), Ley 20.300 Reformulación 2024</t>
  </si>
  <si>
    <t>Convenio de Función Directiva (CFD), Ley 20.300 Resultado 2024</t>
  </si>
  <si>
    <t>Cumplimiento de Planes de Mejoramiento de la Gestión y Eficiencia Institucional. Ley N°19.990 Formulación 2024</t>
  </si>
  <si>
    <t>Cumplimiento de Planes de Mejoramiento de la Gestión y Eficiencia Institucional. Ley N°19.990 Reformulación 2024</t>
  </si>
  <si>
    <t>Cumplimiento de Planes de Mejoramiento de la Gestión y Eficiencia Institucional. Ley N°19.990 Resultado 2024</t>
  </si>
  <si>
    <t>Formulación y/o renovación convenios de Alta Dirección Pública, Nivel I 2024</t>
  </si>
  <si>
    <t>Formulación y/o renovación convenios de Alta Dirección Pública, Nivel II 2024</t>
  </si>
  <si>
    <t>Metas de Eficiencia Institucional (MEI), Formulación 2024</t>
  </si>
  <si>
    <t>Metas de Eficiencia Institucional (MEI), Reformulación 2024</t>
  </si>
  <si>
    <t>Metas de Eficiencia Institucional (MEI), Resultados 2024</t>
  </si>
  <si>
    <t>Metas de gestión ligadas al desempeño, resultados y calidad de servicio institucionales. DFL N° 3 Formulación 2024</t>
  </si>
  <si>
    <t>Metas de gestión ligadas al desempeño, resultados y calidad de servicio institucionales. DFL N° 3 Reformulación 2024</t>
  </si>
  <si>
    <t>Metas de gestión ligadas al desempeño, resultados y calidad de servicio institucionales. DFL N° 3 Resultado 2024</t>
  </si>
  <si>
    <t>Modificación Formulación y/o renovación convenios de Alta Dirección Pública, Nivel I 2024</t>
  </si>
  <si>
    <t>Modificación Formulación y/o renovación convenios de Alta Dirección Pública, Nivel II 2024</t>
  </si>
  <si>
    <t>Programa de Mejoramiento de la Calidad de los Servicios Prestados a los Usuarios de la Dirección del Trabajo. Ley Nº19.994 Formulación 2024</t>
  </si>
  <si>
    <t>Programa de Mejoramiento de la Calidad de los Servicios Prestados a los Usuarios de la Dirección del Trabajo. Ley Nº19.994 Reformulación 2024</t>
  </si>
  <si>
    <t>Programa de Mejoramiento de la Calidad de los Servicios Prestados a los Usuarios de la Dirección del Trabajo. Ley Nº19.994 Resultado 2024</t>
  </si>
  <si>
    <t>Programa de mejoramiento de la gestión (PMG Adscritos). Ley 19.490 Formulación 2024</t>
  </si>
  <si>
    <t>Programa de mejoramiento de la gestión (PMG Adscritos). Ley 19.490 Reformulación 2024</t>
  </si>
  <si>
    <t>Programa de mejoramiento de la gestión (PMG Adscritos). Ley 19.490 Resultados 2024</t>
  </si>
  <si>
    <t>Programa de mejoramiento de la gestión (PMG Adscritos). Ley 19.533 Formulación 2024</t>
  </si>
  <si>
    <t>Programa de mejoramiento de la gestión (PMG Adscritos). Ley 19.533 Reformulación 2024</t>
  </si>
  <si>
    <t>Programa de mejoramiento de la gestión (PMG Adscritos). Ley 19.553 Resultados 2024</t>
  </si>
  <si>
    <t>Programa de Mejoramiento de la Gestión (PMG), Formulación 2024</t>
  </si>
  <si>
    <t>Programa de Mejoramiento de la Gestión (PMG), Reformulación 2024</t>
  </si>
  <si>
    <t>Programa de Mejoramiento de la Gestión (PMG), Resultados 2024</t>
  </si>
  <si>
    <t>Resultado Convenios Alta Dirección Pública 2024, Nivel I</t>
  </si>
  <si>
    <t>Asignación de Estimulo a la Función Pericial (AEFP) Ley N°20.065 Formulación 2025</t>
  </si>
  <si>
    <t>Asignación de Estimulo a la Función Pericial (AEFP) Ley N°20.065 Reformulación 2025</t>
  </si>
  <si>
    <t>Asignación de Estimulo a la Función Pericial (AEFP) Ley N°20.065 Resultado 2025</t>
  </si>
  <si>
    <t>Asignación de Estímulo al Personal por Metas de Recaudación de Deuda Morosa. Ley Nº 19.738 Formulación 2025</t>
  </si>
  <si>
    <t>Asignación de Estímulo al Personal por Metas de Recaudación de Deuda Morosa. Ley Nº 19.738 Reformulación 2025</t>
  </si>
  <si>
    <t>Asignación de Estímulo al Personal por Metas de Recaudación de Deuda Morosa. Ley Nº 19.738 Resultados 2025</t>
  </si>
  <si>
    <t>Asignación de Fortalecimiento de la Autoridad Sanitaria Let N° 20.865 Formulación 2025</t>
  </si>
  <si>
    <t>Asignación de Fortalecimiento de la Autoridad Sanitaria Let N° 20.865 Reformulación 2025</t>
  </si>
  <si>
    <t>Asignación de Fortalecimiento de la Autoridad Sanitaria Let N° 20.865 Resultado 2025</t>
  </si>
  <si>
    <t>Asignación de Fortalecimiento de la Gestión del Instituto de Salud Pública Ley N°20.933 Formulación 2025</t>
  </si>
  <si>
    <t>Asignación de Fortalecimiento de la Gestión del Instituto de Salud Pública Ley N°20.933 Reformulación 2025</t>
  </si>
  <si>
    <t>Asignación de Fortalecimiento de la Gestión del Instituto de Salud Pública Ley N°20.933 Resultado 2025</t>
  </si>
  <si>
    <t>Asignación de Productividad para el personal de planta y contrata. Ley N°20.934 Formulación 2025</t>
  </si>
  <si>
    <t>Asignación de Productividad para el personal de planta y contrata. Ley N°20.934 Reformulación 2025</t>
  </si>
  <si>
    <t>Asignación de Productividad para el personal de planta y contrata. Ley N°20.934 Resultado 2025</t>
  </si>
  <si>
    <t>Bonificación de estimulo por desempeño funcionario Superintendencia Servicios Sanitarios Ley N°18.902 Formulación 2025</t>
  </si>
  <si>
    <t>Bonificación de estimulo por desempeño funcionario Superintendencia Servicios Sanitarios Ley N°18.902 Reformulación 2025</t>
  </si>
  <si>
    <t>Bonificación de estimulo por desempeño funcionario Superintendencia Servicios Sanitarios Ley N°18.902 Resultado 2025</t>
  </si>
  <si>
    <t>Bonificación de estímulo por desempeño funcionario individual, Ley 19.528 artículo N°5 Formulación 2025</t>
  </si>
  <si>
    <t>Bonificación de estímulo por desempeño funcionario individual, Ley 19.528 artículo N°5 Reformulación 2025</t>
  </si>
  <si>
    <t>Bonificación de estímulo por desempeño funcionario individual, Ley 19.528 artículo N°5 Resultados 2025</t>
  </si>
  <si>
    <t>Bonificación de estímulo por desempeño funcionario. Ley 19.646 Art.12 Formulación 2025</t>
  </si>
  <si>
    <t>Bonificación de estímulo por desempeño funcionario. Ley 19.646 Art.12 Reformulación 2025</t>
  </si>
  <si>
    <t>Bonificación de estímulo por desempeño funcionario. Ley 19.646 Art.12 Resultados 2025</t>
  </si>
  <si>
    <t>Bonificación de estímulo por desempeño funcionario. Ley N° 19.479 Formulación 2025</t>
  </si>
  <si>
    <t>Bonificación de estímulo por desempeño funcionario. Ley N° 19.479 Reformulación 2025</t>
  </si>
  <si>
    <t>Bonificación de estímulo por desempeño funcionario. Ley N° 19.479 Resultado 2025</t>
  </si>
  <si>
    <t>Bonificación por calidad de satisfacción usuario (ISN). Ley N°20.342 Resultado 2025</t>
  </si>
  <si>
    <t>Bono Individual ( Ley Médica) Ley N° 19.664 Formulación 2025</t>
  </si>
  <si>
    <t>Bono Individual ( Ley Médica) Ley N° 19.664 Reformualción 2025</t>
  </si>
  <si>
    <t>Bono Individual ( Ley Médica) Ley N° 19.664 Resultado 2025</t>
  </si>
  <si>
    <t>Convenio de Desempeño Colectivo (CDC), Formulación 2025</t>
  </si>
  <si>
    <t>Convenio de Desempeño Colectivo (CDC), Reformulación 2025</t>
  </si>
  <si>
    <t>Convenio de Desempeño Colectivo (CDC), Resultados 2025</t>
  </si>
  <si>
    <t>Convenio de Estimulo a la Eficiencia Institucional (CEEI), Ley 20.300 Formulación 2025</t>
  </si>
  <si>
    <t>Convenio de Estimulo a la Eficiencia Institucional (CEEI), Ley 20.300 Reformulación 2025</t>
  </si>
  <si>
    <t>Convenio de Estimulo a la Eficiencia Institucional (CEEI), Ley 20.300 Resultados 2025</t>
  </si>
  <si>
    <t>Convenio de Función Directiva (CFD), Ley 20.300 Formulación 2025</t>
  </si>
  <si>
    <t>Convenio de Función Directiva (CFD), Ley 20.300 Reformulación 2025</t>
  </si>
  <si>
    <t>Convenio de Función Directiva (CFD), Ley 20.300 Resultado 2025</t>
  </si>
  <si>
    <t>Cumplimiento de Planes de Mejoramiento de la Gestión y Eficiencia Institucional. Ley N°19.990 Formulación 2025</t>
  </si>
  <si>
    <t>Cumplimiento de Planes de Mejoramiento de la Gestión y Eficiencia Institucional. Ley N°19.990 Reformulación 2025</t>
  </si>
  <si>
    <t>Cumplimiento de Planes de Mejoramiento de la Gestión y Eficiencia Institucional. Ley N°19.990 Resultado 2025</t>
  </si>
  <si>
    <t>Formulación y/o renovación convenios de Alta Dirección Pública, Nivel I 2025</t>
  </si>
  <si>
    <t>Formulación y/o renovación convenios de Alta Dirección Pública, Nivel II 2025</t>
  </si>
  <si>
    <t>Metas de Eficiencia Institucional (MEI), Formulación 2025</t>
  </si>
  <si>
    <t>Metas de Eficiencia Institucional (MEI), Reformulación 2025</t>
  </si>
  <si>
    <t>Metas de Eficiencia Institucional (MEI), Resultados 2025</t>
  </si>
  <si>
    <t>Metas de gestión ligadas al desempeño, resultados y calidad de servicio institucionales. DFL N° 3 Formulación 2025</t>
  </si>
  <si>
    <t>Metas de gestión ligadas al desempeño, resultados y calidad de servicio institucionales. DFL N° 3 Reformulación 2025</t>
  </si>
  <si>
    <t>Metas de gestión ligadas al desempeño, resultados y calidad de servicio institucionales. DFL N° 3 Resultado 2025</t>
  </si>
  <si>
    <t>Modificación Formulación y/o renovación convenios de Alta Dirección Pública, Nivel I 2025</t>
  </si>
  <si>
    <t>Modificación Formulación y/o renovación convenios de Alta Dirección Pública, Nivel II 2025</t>
  </si>
  <si>
    <t>Programa de Mejoramiento de la Calidad de los Servicios Prestados a los Usuarios de la Dirección del Trabajo. Ley Nº19.994 Formulación 2025</t>
  </si>
  <si>
    <t>Programa de Mejoramiento de la Calidad de los Servicios Prestados a los Usuarios de la Dirección del Trabajo. Ley Nº19.994 Reformulación 2025</t>
  </si>
  <si>
    <t>Programa de Mejoramiento de la Calidad de los Servicios Prestados a los Usuarios de la Dirección del Trabajo. Ley Nº19.994 Resultado 2025</t>
  </si>
  <si>
    <t>Programa de mejoramiento de la gestión (PMG Adscritos). Ley 19.490 Formulación 2025</t>
  </si>
  <si>
    <t>Programa de mejoramiento de la gestión (PMG Adscritos). Ley 19.490 Reformulación 2025</t>
  </si>
  <si>
    <t>Programa de mejoramiento de la gestión (PMG Adscritos). Ley 19.490 Resultados 2025</t>
  </si>
  <si>
    <t>Programa de mejoramiento de la gestión (PMG Adscritos). Ley 19.533 Formulación 2025</t>
  </si>
  <si>
    <t>Programa de mejoramiento de la gestión (PMG Adscritos). Ley 19.533 Reformulación 2025</t>
  </si>
  <si>
    <t>Programa de mejoramiento de la gestión (PMG Adscritos). Ley 19.553 Resultados 2025</t>
  </si>
  <si>
    <t>Programa de Mejoramiento de la Gestión (PMG), Formulación 2025</t>
  </si>
  <si>
    <t>Programa de Mejoramiento de la Gestión (PMG), Reformulación 2025</t>
  </si>
  <si>
    <t>Programa de Mejoramiento de la Gestión (PMG), Resultados 2025</t>
  </si>
  <si>
    <t>Resultado Convenios Alta Dirección Pública 2025, Nivel I</t>
  </si>
  <si>
    <t>PP0236</t>
  </si>
  <si>
    <t>Transparencia Proactiva - Transparencia algorítmica</t>
  </si>
  <si>
    <t>Servicios, trámites o procedimientos en que se utilizan los SDA</t>
  </si>
  <si>
    <t>Tipo de acto</t>
  </si>
  <si>
    <t>pdtta_tipo_actopartido</t>
  </si>
  <si>
    <t>Valores Tipo de acto</t>
  </si>
  <si>
    <t>Acta</t>
  </si>
  <si>
    <t>PP0234</t>
  </si>
  <si>
    <t>Sistemas de decisión automatizada o semiautomatizada (SDA)</t>
  </si>
  <si>
    <t>Hay vía de consulta o reclamación</t>
  </si>
  <si>
    <t>pdtta_via_reclamacion_sda</t>
  </si>
  <si>
    <t>Valores Hay vía de consulta o reclamación</t>
  </si>
  <si>
    <t>No, aplican las reglas generales del organismo</t>
  </si>
  <si>
    <t>Titularidad de derechos sobre SDA</t>
  </si>
  <si>
    <t>pdtta_titularidad_sda</t>
  </si>
  <si>
    <t>Valores Titularidad de derechos sobre SDA</t>
  </si>
  <si>
    <t>Titularidad del organismo o del Estado</t>
  </si>
  <si>
    <t>Licencia Privada</t>
  </si>
  <si>
    <t>Vía permite ejercer derecho a oposición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</si>
</sst>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worksheet" Target="worksheets/sheet17.xml"/><Relationship Id="rId18" Type="http://schemas.openxmlformats.org/officeDocument/2006/relationships/worksheet" Target="worksheets/sheet18.xml"/><Relationship Id="rId19" Type="http://schemas.openxmlformats.org/officeDocument/2006/relationships/worksheet" Target="worksheets/sheet19.xml"/><Relationship Id="rId20" Type="http://schemas.openxmlformats.org/officeDocument/2006/relationships/worksheet" Target="worksheets/sheet20.xml"/><Relationship Id="rId21" Type="http://schemas.openxmlformats.org/officeDocument/2006/relationships/worksheet" Target="worksheets/sheet21.xml"/><Relationship Id="rId22" Type="http://schemas.openxmlformats.org/officeDocument/2006/relationships/theme" Target="theme/theme1.xml"/><Relationship Id="rId23" Type="http://schemas.openxmlformats.org/officeDocument/2006/relationships/styles" Target="styles.xml"/><Relationship Id="rId2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2"/>
  <sheetViews>
    <sheetView tabSelected="1" workbookViewId="0"/>
  </sheetViews>
  <sheetFormatPr defaultRowHeight="15"/>
  <cols>
    <col min="1" max="1" width="11.7109375" customWidth="1"/>
    <col min="2" max="2" width="58.7109375" customWidth="1"/>
    <col min="3" max="3" width="68.7109375" customWidth="1"/>
    <col min="4" max="4" width="60.7109375" customWidth="1"/>
    <col min="5" max="5" width="33.7109375" customWidth="1"/>
  </cols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5</v>
      </c>
      <c r="B2" t="s">
        <v>6</v>
      </c>
      <c r="C2" t="s">
        <v>7</v>
      </c>
      <c r="D2" t="s">
        <v>8</v>
      </c>
      <c r="E2" s="1">
        <f>HYPERLINK("#'pdtta_si_no'!A1", "pdtta_si_no")</f>
        <v>0</v>
      </c>
    </row>
    <row r="3" spans="1:5">
      <c r="A3" t="s">
        <v>5</v>
      </c>
      <c r="B3" t="s">
        <v>6</v>
      </c>
      <c r="C3" t="s">
        <v>7</v>
      </c>
      <c r="D3" t="s">
        <v>13</v>
      </c>
      <c r="E3" s="1">
        <f>HYPERLINK("#'pdtta_si_no'!A1", "pdtta_si_no")</f>
        <v>0</v>
      </c>
    </row>
    <row r="4" spans="1:5">
      <c r="A4" t="s">
        <v>5</v>
      </c>
      <c r="B4" t="s">
        <v>6</v>
      </c>
      <c r="C4" t="s">
        <v>7</v>
      </c>
      <c r="D4" t="s">
        <v>14</v>
      </c>
      <c r="E4" s="1">
        <f>HYPERLINK("#'pdtta_si_no'!A1", "pdtta_si_no")</f>
        <v>0</v>
      </c>
    </row>
    <row r="5" spans="1:5">
      <c r="A5" t="s">
        <v>5</v>
      </c>
      <c r="B5" t="s">
        <v>6</v>
      </c>
      <c r="C5" t="s">
        <v>7</v>
      </c>
      <c r="D5" t="s">
        <v>15</v>
      </c>
      <c r="E5" s="1">
        <f>HYPERLINK("#'pdtta_si_no'!A1", "pdtta_si_no")</f>
        <v>0</v>
      </c>
    </row>
    <row r="6" spans="1:5">
      <c r="A6" t="s">
        <v>16</v>
      </c>
      <c r="B6" t="s">
        <v>17</v>
      </c>
      <c r="C6" t="s">
        <v>18</v>
      </c>
      <c r="D6" t="s">
        <v>19</v>
      </c>
      <c r="E6" s="1">
        <f>HYPERLINK("#'pdtta_anyo_eleccion'!A1", "pdtta_anyo_eleccion")</f>
        <v>0</v>
      </c>
    </row>
    <row r="7" spans="1:5">
      <c r="A7" t="s">
        <v>22</v>
      </c>
      <c r="B7" t="s">
        <v>17</v>
      </c>
      <c r="C7" t="s">
        <v>23</v>
      </c>
      <c r="D7" t="s">
        <v>24</v>
      </c>
      <c r="E7" s="1">
        <f>HYPERLINK("#'pdtta_tipo_contrato_personal'!A1", "pdtta_tipo_contrato_personal")</f>
        <v>0</v>
      </c>
    </row>
    <row r="8" spans="1:5">
      <c r="A8" t="s">
        <v>32</v>
      </c>
      <c r="B8" t="s">
        <v>17</v>
      </c>
      <c r="C8" t="s">
        <v>33</v>
      </c>
      <c r="D8" t="s">
        <v>19</v>
      </c>
      <c r="E8" s="1">
        <f>HYPERLINK("#'pdtsai_anyos'!A1", "pdtsai_anyos")</f>
        <v>0</v>
      </c>
    </row>
    <row r="9" spans="1:5">
      <c r="A9" t="s">
        <v>35</v>
      </c>
      <c r="B9" t="s">
        <v>17</v>
      </c>
      <c r="C9" t="s">
        <v>36</v>
      </c>
      <c r="D9" t="s">
        <v>37</v>
      </c>
      <c r="E9" s="1">
        <f>HYPERLINK("#'pdtta_tipo_unidadmonetaria'!A1", "pdtta_tipo_unidadmonetaria")</f>
        <v>0</v>
      </c>
    </row>
    <row r="10" spans="1:5">
      <c r="A10" t="s">
        <v>35</v>
      </c>
      <c r="B10" t="s">
        <v>17</v>
      </c>
      <c r="C10" t="s">
        <v>36</v>
      </c>
      <c r="D10" t="s">
        <v>54</v>
      </c>
      <c r="E10" s="1">
        <f>HYPERLINK("#'pdtta_tipo_unidadmonetaria'!A1", "pdtta_tipo_unidadmonetaria")</f>
        <v>0</v>
      </c>
    </row>
    <row r="11" spans="1:5">
      <c r="A11" t="s">
        <v>55</v>
      </c>
      <c r="B11" t="s">
        <v>56</v>
      </c>
      <c r="C11" t="s">
        <v>57</v>
      </c>
      <c r="D11" t="s">
        <v>58</v>
      </c>
      <c r="E11" s="1">
        <f>HYPERLINK("#'pdtta_tipo_unidadmonetaria'!A1", "pdtta_tipo_unidadmonetaria")</f>
        <v>0</v>
      </c>
    </row>
    <row r="12" spans="1:5">
      <c r="A12" t="s">
        <v>59</v>
      </c>
      <c r="B12" t="s">
        <v>60</v>
      </c>
      <c r="C12" t="s">
        <v>61</v>
      </c>
      <c r="D12" t="s">
        <v>19</v>
      </c>
      <c r="E12" s="1">
        <f>HYPERLINK("#'pdtsai_anyos'!A1", "pdtsai_anyos")</f>
        <v>0</v>
      </c>
    </row>
    <row r="13" spans="1:5">
      <c r="A13" t="s">
        <v>59</v>
      </c>
      <c r="B13" t="s">
        <v>60</v>
      </c>
      <c r="C13" t="s">
        <v>61</v>
      </c>
      <c r="D13" t="s">
        <v>62</v>
      </c>
      <c r="E13" s="1">
        <f>HYPERLINK("#'pdtta_tipo_mes'!A1", "pdtta_tipo_mes")</f>
        <v>0</v>
      </c>
    </row>
    <row r="14" spans="1:5">
      <c r="A14" t="s">
        <v>77</v>
      </c>
      <c r="B14" t="s">
        <v>78</v>
      </c>
      <c r="C14" t="s">
        <v>79</v>
      </c>
      <c r="D14" t="s">
        <v>79</v>
      </c>
      <c r="E14" s="1">
        <f>HYPERLINK("#'pdtta_estados_financieros'!A1", "pdtta_estados_financieros")</f>
        <v>0</v>
      </c>
    </row>
    <row r="15" spans="1:5">
      <c r="A15" t="s">
        <v>89</v>
      </c>
      <c r="B15" t="s">
        <v>78</v>
      </c>
      <c r="C15" t="s">
        <v>90</v>
      </c>
      <c r="D15" t="s">
        <v>19</v>
      </c>
      <c r="E15" s="1">
        <f>HYPERLINK("#'pdtsai_anyos'!A1", "pdtsai_anyos")</f>
        <v>0</v>
      </c>
    </row>
    <row r="16" spans="1:5">
      <c r="A16" t="s">
        <v>89</v>
      </c>
      <c r="B16" t="s">
        <v>78</v>
      </c>
      <c r="C16" t="s">
        <v>90</v>
      </c>
      <c r="D16" t="s">
        <v>91</v>
      </c>
      <c r="E16" s="1">
        <f>HYPERLINK("#'pdtta_si_no'!A1", "pdtta_si_no")</f>
        <v>0</v>
      </c>
    </row>
    <row r="17" spans="1:5">
      <c r="A17" t="s">
        <v>89</v>
      </c>
      <c r="B17" t="s">
        <v>78</v>
      </c>
      <c r="C17" t="s">
        <v>90</v>
      </c>
      <c r="D17" t="s">
        <v>92</v>
      </c>
      <c r="E17" s="1">
        <f>HYPERLINK("#'pdtta_mecanismo_contratacion'!A1", "pdtta_mecanismo_contratacion")</f>
        <v>0</v>
      </c>
    </row>
    <row r="18" spans="1:5">
      <c r="A18" t="s">
        <v>89</v>
      </c>
      <c r="B18" t="s">
        <v>78</v>
      </c>
      <c r="C18" t="s">
        <v>90</v>
      </c>
      <c r="D18" t="s">
        <v>62</v>
      </c>
      <c r="E18" s="1">
        <f>HYPERLINK("#'pdtta_tipo_mes'!A1", "pdtta_tipo_mes")</f>
        <v>0</v>
      </c>
    </row>
    <row r="19" spans="1:5">
      <c r="A19" t="s">
        <v>89</v>
      </c>
      <c r="B19" t="s">
        <v>78</v>
      </c>
      <c r="C19" t="s">
        <v>90</v>
      </c>
      <c r="D19" t="s">
        <v>100</v>
      </c>
      <c r="E19" s="1">
        <f>HYPERLINK("#'pdtta_si_no'!A1", "pdtta_si_no")</f>
        <v>0</v>
      </c>
    </row>
    <row r="20" spans="1:5">
      <c r="A20" t="s">
        <v>89</v>
      </c>
      <c r="B20" t="s">
        <v>78</v>
      </c>
      <c r="C20" t="s">
        <v>90</v>
      </c>
      <c r="D20" t="s">
        <v>58</v>
      </c>
      <c r="E20" s="1">
        <f>HYPERLINK("#'pdtta_tipo_unidadmonetaria'!A1", "pdtta_tipo_unidadmonetaria")</f>
        <v>0</v>
      </c>
    </row>
    <row r="21" spans="1:5">
      <c r="A21" t="s">
        <v>101</v>
      </c>
      <c r="B21" t="s">
        <v>78</v>
      </c>
      <c r="C21" t="s">
        <v>102</v>
      </c>
      <c r="D21" t="s">
        <v>19</v>
      </c>
      <c r="E21" s="1">
        <f>HYPERLINK("#'pdtsai_anyos'!A1", "pdtsai_anyos")</f>
        <v>0</v>
      </c>
    </row>
    <row r="22" spans="1:5">
      <c r="A22" t="s">
        <v>101</v>
      </c>
      <c r="B22" t="s">
        <v>78</v>
      </c>
      <c r="C22" t="s">
        <v>102</v>
      </c>
      <c r="D22" t="s">
        <v>103</v>
      </c>
      <c r="E22" s="1">
        <f>HYPERLINK("#'pdtta_identificacion_territorial'!A1", "pdtta_identificacion_territorial")</f>
        <v>0</v>
      </c>
    </row>
    <row r="23" spans="1:5">
      <c r="A23" t="s">
        <v>101</v>
      </c>
      <c r="B23" t="s">
        <v>78</v>
      </c>
      <c r="C23" t="s">
        <v>102</v>
      </c>
      <c r="D23" t="s">
        <v>62</v>
      </c>
      <c r="E23" s="1">
        <f>HYPERLINK("#'pdtta_tipo_mes'!A1", "pdtta_tipo_mes")</f>
        <v>0</v>
      </c>
    </row>
    <row r="24" spans="1:5">
      <c r="A24" t="s">
        <v>101</v>
      </c>
      <c r="B24" t="s">
        <v>78</v>
      </c>
      <c r="C24" t="s">
        <v>102</v>
      </c>
      <c r="D24" t="s">
        <v>110</v>
      </c>
      <c r="E24" s="1">
        <f>HYPERLINK("#'pdtta_si_no'!A1", "pdtta_si_no")</f>
        <v>0</v>
      </c>
    </row>
    <row r="25" spans="1:5">
      <c r="A25" t="s">
        <v>101</v>
      </c>
      <c r="B25" t="s">
        <v>78</v>
      </c>
      <c r="C25" t="s">
        <v>102</v>
      </c>
      <c r="D25" t="s">
        <v>58</v>
      </c>
      <c r="E25" s="1">
        <f>HYPERLINK("#'pdtta_tipo_unidadmonetaria'!A1", "pdtta_tipo_unidadmonetaria")</f>
        <v>0</v>
      </c>
    </row>
    <row r="26" spans="1:5">
      <c r="A26" t="s">
        <v>111</v>
      </c>
      <c r="B26" t="s">
        <v>78</v>
      </c>
      <c r="C26" t="s">
        <v>112</v>
      </c>
      <c r="D26" t="s">
        <v>113</v>
      </c>
      <c r="E26" s="1">
        <f>HYPERLINK("#'pdtsai_trimestre'!A1", "pdtsai_trimestre")</f>
        <v>0</v>
      </c>
    </row>
    <row r="27" spans="1:5">
      <c r="A27" t="s">
        <v>120</v>
      </c>
      <c r="B27" t="s">
        <v>78</v>
      </c>
      <c r="C27" t="s">
        <v>112</v>
      </c>
      <c r="D27" t="s">
        <v>113</v>
      </c>
      <c r="E27" s="1">
        <f>HYPERLINK("#'pdtsai_trimestre'!A1", "pdtsai_trimestre")</f>
        <v>0</v>
      </c>
    </row>
    <row r="28" spans="1:5">
      <c r="A28" t="s">
        <v>121</v>
      </c>
      <c r="B28" t="s">
        <v>78</v>
      </c>
      <c r="C28" t="s">
        <v>122</v>
      </c>
      <c r="D28" t="s">
        <v>19</v>
      </c>
      <c r="E28" s="1">
        <f>HYPERLINK("#'pdtta_anyo_eleccion'!A1", "pdtta_anyo_eleccion")</f>
        <v>0</v>
      </c>
    </row>
    <row r="29" spans="1:5">
      <c r="A29" t="s">
        <v>121</v>
      </c>
      <c r="B29" t="s">
        <v>78</v>
      </c>
      <c r="C29" t="s">
        <v>122</v>
      </c>
      <c r="D29" t="s">
        <v>123</v>
      </c>
      <c r="E29" s="1">
        <f>HYPERLINK("#'pdtta_fuente_normativa_2023'!A1", "pdtta_fuente_normativa_2023")</f>
        <v>0</v>
      </c>
    </row>
    <row r="30" spans="1:5">
      <c r="A30" t="s">
        <v>121</v>
      </c>
      <c r="B30" t="s">
        <v>78</v>
      </c>
      <c r="C30" t="s">
        <v>122</v>
      </c>
      <c r="D30" t="s">
        <v>62</v>
      </c>
      <c r="E30" s="1">
        <f>HYPERLINK("#'pdtta_tipo_mes'!A1", "pdtta_tipo_mes")</f>
        <v>0</v>
      </c>
    </row>
    <row r="31" spans="1:5">
      <c r="A31" t="s">
        <v>228</v>
      </c>
      <c r="B31" t="s">
        <v>78</v>
      </c>
      <c r="C31" t="s">
        <v>229</v>
      </c>
      <c r="D31" t="s">
        <v>19</v>
      </c>
      <c r="E31" s="1">
        <f>HYPERLINK("#'pdtsai_anyos'!A1", "pdtsai_anyos")</f>
        <v>0</v>
      </c>
    </row>
    <row r="32" spans="1:5">
      <c r="A32" t="s">
        <v>228</v>
      </c>
      <c r="B32" t="s">
        <v>78</v>
      </c>
      <c r="C32" t="s">
        <v>229</v>
      </c>
      <c r="D32" t="s">
        <v>62</v>
      </c>
      <c r="E32" s="1">
        <f>HYPERLINK("#'pdtta_tipo_mes'!A1", "pdtta_tipo_mes")</f>
        <v>0</v>
      </c>
    </row>
    <row r="33" spans="1:5">
      <c r="A33" t="s">
        <v>228</v>
      </c>
      <c r="B33" t="s">
        <v>78</v>
      </c>
      <c r="C33" t="s">
        <v>229</v>
      </c>
      <c r="D33" t="s">
        <v>58</v>
      </c>
      <c r="E33" s="1">
        <f>HYPERLINK("#'pdtta_tipo_unidadmonetaria'!A1", "pdtta_tipo_unidadmonetaria")</f>
        <v>0</v>
      </c>
    </row>
    <row r="34" spans="1:5">
      <c r="A34" t="s">
        <v>230</v>
      </c>
      <c r="B34" t="s">
        <v>231</v>
      </c>
      <c r="C34" t="s">
        <v>232</v>
      </c>
      <c r="D34" t="s">
        <v>233</v>
      </c>
      <c r="E34" s="1">
        <f>HYPERLINK("#'pdtta_tipo_unidadmonetaria'!A1", "pdtta_tipo_unidadmonetaria")</f>
        <v>0</v>
      </c>
    </row>
    <row r="35" spans="1:5">
      <c r="A35" t="s">
        <v>234</v>
      </c>
      <c r="B35" t="s">
        <v>235</v>
      </c>
      <c r="C35" t="s">
        <v>236</v>
      </c>
      <c r="D35" t="s">
        <v>237</v>
      </c>
      <c r="E35" s="1">
        <f>HYPERLINK("#'pdtta_tipo_norma'!A1", "pdtta_tipo_norma")</f>
        <v>0</v>
      </c>
    </row>
    <row r="36" spans="1:5">
      <c r="A36" t="s">
        <v>293</v>
      </c>
      <c r="B36" t="s">
        <v>294</v>
      </c>
      <c r="C36" t="s">
        <v>295</v>
      </c>
      <c r="D36" t="s">
        <v>296</v>
      </c>
      <c r="E36" s="1">
        <f>HYPERLINK("#'pdtta_tipo_cargo_empub'!A1", "pdtta_tipo_cargo_empub")</f>
        <v>0</v>
      </c>
    </row>
    <row r="37" spans="1:5">
      <c r="A37" t="s">
        <v>293</v>
      </c>
      <c r="B37" t="s">
        <v>294</v>
      </c>
      <c r="C37" t="s">
        <v>295</v>
      </c>
      <c r="D37" t="s">
        <v>58</v>
      </c>
      <c r="E37" s="1">
        <f>HYPERLINK("#'pdtta_tipo_unidadmonetaria'!A1", "pdtta_tipo_unidadmonetaria")</f>
        <v>0</v>
      </c>
    </row>
    <row r="38" spans="1:5">
      <c r="A38" t="s">
        <v>121</v>
      </c>
      <c r="B38" t="s">
        <v>301</v>
      </c>
      <c r="C38" t="s">
        <v>122</v>
      </c>
      <c r="D38" t="s">
        <v>19</v>
      </c>
      <c r="E38" s="1">
        <f>HYPERLINK("#'pdtta_anyo_eleccion'!A1", "pdtta_anyo_eleccion")</f>
        <v>0</v>
      </c>
    </row>
    <row r="39" spans="1:5">
      <c r="A39" t="s">
        <v>121</v>
      </c>
      <c r="B39" t="s">
        <v>301</v>
      </c>
      <c r="C39" t="s">
        <v>122</v>
      </c>
      <c r="D39" t="s">
        <v>123</v>
      </c>
      <c r="E39" s="1">
        <f>HYPERLINK("#'pdtta_fuente_normativa_2023'!A1", "pdtta_fuente_normativa_2023")</f>
        <v>0</v>
      </c>
    </row>
    <row r="40" spans="1:5">
      <c r="A40" t="s">
        <v>121</v>
      </c>
      <c r="B40" t="s">
        <v>301</v>
      </c>
      <c r="C40" t="s">
        <v>122</v>
      </c>
      <c r="D40" t="s">
        <v>62</v>
      </c>
      <c r="E40" s="1">
        <f>HYPERLINK("#'pdtta_tipo_mes'!A1", "pdtta_tipo_mes")</f>
        <v>0</v>
      </c>
    </row>
    <row r="41" spans="1:5">
      <c r="A41" t="s">
        <v>302</v>
      </c>
      <c r="B41" t="s">
        <v>303</v>
      </c>
      <c r="C41" t="s">
        <v>304</v>
      </c>
      <c r="D41" t="s">
        <v>305</v>
      </c>
      <c r="E41" s="1">
        <f>HYPERLINK("#'pdtta_organizacion_comunal'!A1", "pdtta_organizacion_comunal")</f>
        <v>0</v>
      </c>
    </row>
    <row r="42" spans="1:5">
      <c r="A42" t="s">
        <v>311</v>
      </c>
      <c r="B42" t="s">
        <v>303</v>
      </c>
      <c r="C42" t="s">
        <v>312</v>
      </c>
      <c r="D42" t="s">
        <v>305</v>
      </c>
      <c r="E42" s="1">
        <f>HYPERLINK("#'pdtta_organizacion_comunal'!A1", "pdtta_organizacion_comunal")</f>
        <v>0</v>
      </c>
    </row>
    <row r="43" spans="1:5">
      <c r="A43" t="s">
        <v>311</v>
      </c>
      <c r="B43" t="s">
        <v>303</v>
      </c>
      <c r="C43" t="s">
        <v>312</v>
      </c>
      <c r="D43" t="s">
        <v>313</v>
      </c>
      <c r="E43" s="1">
        <f>HYPERLINK("#'pdtta_tipo_vigencia'!A1", "pdtta_tipo_vigencia")</f>
        <v>0</v>
      </c>
    </row>
    <row r="44" spans="1:5">
      <c r="A44" t="s">
        <v>319</v>
      </c>
      <c r="B44" t="s">
        <v>320</v>
      </c>
      <c r="C44" t="s">
        <v>321</v>
      </c>
      <c r="D44" t="s">
        <v>322</v>
      </c>
      <c r="E44" s="1">
        <f>HYPERLINK("#'pdtsai_anyos'!A1", "pdtsai_anyos")</f>
        <v>0</v>
      </c>
    </row>
    <row r="45" spans="1:5">
      <c r="A45" t="s">
        <v>323</v>
      </c>
      <c r="B45" t="s">
        <v>324</v>
      </c>
      <c r="C45" t="s">
        <v>325</v>
      </c>
      <c r="D45" t="s">
        <v>326</v>
      </c>
      <c r="E45" s="1">
        <f>HYPERLINK("#'pdtta_anyo_eleccion'!A1", "pdtta_anyo_eleccion")</f>
        <v>0</v>
      </c>
    </row>
    <row r="46" spans="1:5">
      <c r="A46" t="s">
        <v>323</v>
      </c>
      <c r="B46" t="s">
        <v>324</v>
      </c>
      <c r="C46" t="s">
        <v>325</v>
      </c>
      <c r="D46" t="s">
        <v>327</v>
      </c>
      <c r="E46" s="1">
        <f>HYPERLINK("#'pdtta_tipo_eleccion'!A1", "pdtta_tipo_eleccion")</f>
        <v>0</v>
      </c>
    </row>
    <row r="47" spans="1:5">
      <c r="A47" t="s">
        <v>323</v>
      </c>
      <c r="B47" t="s">
        <v>324</v>
      </c>
      <c r="C47" t="s">
        <v>325</v>
      </c>
      <c r="D47" t="s">
        <v>340</v>
      </c>
      <c r="E47" s="1">
        <f>HYPERLINK("#'pdtsai_trimestre'!A1", "pdtsai_trimestre")</f>
        <v>0</v>
      </c>
    </row>
    <row r="48" spans="1:5">
      <c r="A48" t="s">
        <v>341</v>
      </c>
      <c r="B48" t="s">
        <v>342</v>
      </c>
      <c r="C48" t="s">
        <v>343</v>
      </c>
      <c r="D48" t="s">
        <v>344</v>
      </c>
      <c r="E48" s="1">
        <f>HYPERLINK("#'pdtsai_anyos'!A1", "pdtsai_anyos")</f>
        <v>0</v>
      </c>
    </row>
    <row r="49" spans="1:5">
      <c r="A49" t="s">
        <v>341</v>
      </c>
      <c r="B49" t="s">
        <v>342</v>
      </c>
      <c r="C49" t="s">
        <v>343</v>
      </c>
      <c r="D49" t="s">
        <v>345</v>
      </c>
      <c r="E49" s="1">
        <f>HYPERLINK("#'pdtsai_trimestre'!A1", "pdtsai_trimestre")</f>
        <v>0</v>
      </c>
    </row>
    <row r="50" spans="1:5">
      <c r="A50" t="s">
        <v>341</v>
      </c>
      <c r="B50" t="s">
        <v>342</v>
      </c>
      <c r="C50" t="s">
        <v>343</v>
      </c>
      <c r="D50" t="s">
        <v>37</v>
      </c>
      <c r="E50" s="1">
        <f>HYPERLINK("#'pdtta_tipo_unidadmonetaria'!A1", "pdtta_tipo_unidadmonetaria")</f>
        <v>0</v>
      </c>
    </row>
    <row r="51" spans="1:5">
      <c r="A51" t="s">
        <v>346</v>
      </c>
      <c r="B51" t="s">
        <v>342</v>
      </c>
      <c r="C51" t="s">
        <v>347</v>
      </c>
      <c r="D51" t="s">
        <v>344</v>
      </c>
      <c r="E51" s="1">
        <f>HYPERLINK("#'pdtsai_anyos'!A1", "pdtsai_anyos")</f>
        <v>0</v>
      </c>
    </row>
    <row r="52" spans="1:5">
      <c r="A52" t="s">
        <v>346</v>
      </c>
      <c r="B52" t="s">
        <v>342</v>
      </c>
      <c r="C52" t="s">
        <v>347</v>
      </c>
      <c r="D52" t="s">
        <v>345</v>
      </c>
      <c r="E52" s="1">
        <f>HYPERLINK("#'pdtsai_trimestre'!A1", "pdtsai_trimestre")</f>
        <v>0</v>
      </c>
    </row>
    <row r="53" spans="1:5">
      <c r="A53" t="s">
        <v>346</v>
      </c>
      <c r="B53" t="s">
        <v>342</v>
      </c>
      <c r="C53" t="s">
        <v>347</v>
      </c>
      <c r="D53" t="s">
        <v>37</v>
      </c>
      <c r="E53" s="1">
        <f>HYPERLINK("#'pdtta_tipo_unidadmonetaria'!A1", "pdtta_tipo_unidadmonetaria")</f>
        <v>0</v>
      </c>
    </row>
    <row r="54" spans="1:5">
      <c r="A54" t="s">
        <v>348</v>
      </c>
      <c r="B54" t="s">
        <v>342</v>
      </c>
      <c r="C54" t="s">
        <v>349</v>
      </c>
      <c r="D54" t="s">
        <v>344</v>
      </c>
      <c r="E54" s="1">
        <f>HYPERLINK("#'pdtsai_anyos'!A1", "pdtsai_anyos")</f>
        <v>0</v>
      </c>
    </row>
    <row r="55" spans="1:5">
      <c r="A55" t="s">
        <v>348</v>
      </c>
      <c r="B55" t="s">
        <v>342</v>
      </c>
      <c r="C55" t="s">
        <v>349</v>
      </c>
      <c r="D55" t="s">
        <v>345</v>
      </c>
      <c r="E55" s="1">
        <f>HYPERLINK("#'pdtsai_trimestre'!A1", "pdtsai_trimestre")</f>
        <v>0</v>
      </c>
    </row>
    <row r="56" spans="1:5">
      <c r="A56" t="s">
        <v>348</v>
      </c>
      <c r="B56" t="s">
        <v>342</v>
      </c>
      <c r="C56" t="s">
        <v>349</v>
      </c>
      <c r="D56" t="s">
        <v>37</v>
      </c>
      <c r="E56" s="1">
        <f>HYPERLINK("#'pdtta_tipo_unidadmonetaria'!A1", "pdtta_tipo_unidadmonetaria")</f>
        <v>0</v>
      </c>
    </row>
    <row r="57" spans="1:5">
      <c r="A57" t="s">
        <v>350</v>
      </c>
      <c r="B57" t="s">
        <v>342</v>
      </c>
      <c r="C57" t="s">
        <v>351</v>
      </c>
      <c r="D57" t="s">
        <v>344</v>
      </c>
      <c r="E57" s="1">
        <f>HYPERLINK("#'pdtsai_anyos'!A1", "pdtsai_anyos")</f>
        <v>0</v>
      </c>
    </row>
    <row r="58" spans="1:5">
      <c r="A58" t="s">
        <v>350</v>
      </c>
      <c r="B58" t="s">
        <v>342</v>
      </c>
      <c r="C58" t="s">
        <v>351</v>
      </c>
      <c r="D58" t="s">
        <v>345</v>
      </c>
      <c r="E58" s="1">
        <f>HYPERLINK("#'pdtsai_trimestre'!A1", "pdtsai_trimestre")</f>
        <v>0</v>
      </c>
    </row>
    <row r="59" spans="1:5">
      <c r="A59" t="s">
        <v>352</v>
      </c>
      <c r="B59" t="s">
        <v>342</v>
      </c>
      <c r="C59" t="s">
        <v>353</v>
      </c>
      <c r="D59" t="s">
        <v>344</v>
      </c>
      <c r="E59" s="1">
        <f>HYPERLINK("#'pdtsai_anyos'!A1", "pdtsai_anyos")</f>
        <v>0</v>
      </c>
    </row>
    <row r="60" spans="1:5">
      <c r="A60" t="s">
        <v>352</v>
      </c>
      <c r="B60" t="s">
        <v>342</v>
      </c>
      <c r="C60" t="s">
        <v>353</v>
      </c>
      <c r="D60" t="s">
        <v>345</v>
      </c>
      <c r="E60" s="1">
        <f>HYPERLINK("#'pdtsai_trimestre'!A1", "pdtsai_trimestre")</f>
        <v>0</v>
      </c>
    </row>
    <row r="61" spans="1:5">
      <c r="A61" t="s">
        <v>352</v>
      </c>
      <c r="B61" t="s">
        <v>342</v>
      </c>
      <c r="C61" t="s">
        <v>353</v>
      </c>
      <c r="D61" t="s">
        <v>37</v>
      </c>
      <c r="E61" s="1">
        <f>HYPERLINK("#'pdtta_tipo_unidadmonetaria'!A1", "pdtta_tipo_unidadmonetaria")</f>
        <v>0</v>
      </c>
    </row>
    <row r="62" spans="1:5">
      <c r="A62" t="s">
        <v>89</v>
      </c>
      <c r="B62" t="s">
        <v>354</v>
      </c>
      <c r="C62" t="s">
        <v>90</v>
      </c>
      <c r="D62" t="s">
        <v>19</v>
      </c>
      <c r="E62" s="1">
        <f>HYPERLINK("#'pdtsai_anyos'!A1", "pdtsai_anyos")</f>
        <v>0</v>
      </c>
    </row>
    <row r="63" spans="1:5">
      <c r="A63" t="s">
        <v>89</v>
      </c>
      <c r="B63" t="s">
        <v>354</v>
      </c>
      <c r="C63" t="s">
        <v>90</v>
      </c>
      <c r="D63" t="s">
        <v>91</v>
      </c>
      <c r="E63" s="1">
        <f>HYPERLINK("#'pdtta_si_no'!A1", "pdtta_si_no")</f>
        <v>0</v>
      </c>
    </row>
    <row r="64" spans="1:5">
      <c r="A64" t="s">
        <v>89</v>
      </c>
      <c r="B64" t="s">
        <v>354</v>
      </c>
      <c r="C64" t="s">
        <v>90</v>
      </c>
      <c r="D64" t="s">
        <v>92</v>
      </c>
      <c r="E64" s="1">
        <f>HYPERLINK("#'pdtta_mecanismo_contratacion'!A1", "pdtta_mecanismo_contratacion")</f>
        <v>0</v>
      </c>
    </row>
    <row r="65" spans="1:5">
      <c r="A65" t="s">
        <v>89</v>
      </c>
      <c r="B65" t="s">
        <v>354</v>
      </c>
      <c r="C65" t="s">
        <v>90</v>
      </c>
      <c r="D65" t="s">
        <v>62</v>
      </c>
      <c r="E65" s="1">
        <f>HYPERLINK("#'pdtta_tipo_mes'!A1", "pdtta_tipo_mes")</f>
        <v>0</v>
      </c>
    </row>
    <row r="66" spans="1:5">
      <c r="A66" t="s">
        <v>89</v>
      </c>
      <c r="B66" t="s">
        <v>354</v>
      </c>
      <c r="C66" t="s">
        <v>90</v>
      </c>
      <c r="D66" t="s">
        <v>100</v>
      </c>
      <c r="E66" s="1">
        <f>HYPERLINK("#'pdtta_si_no'!A1", "pdtta_si_no")</f>
        <v>0</v>
      </c>
    </row>
    <row r="67" spans="1:5">
      <c r="A67" t="s">
        <v>89</v>
      </c>
      <c r="B67" t="s">
        <v>354</v>
      </c>
      <c r="C67" t="s">
        <v>90</v>
      </c>
      <c r="D67" t="s">
        <v>58</v>
      </c>
      <c r="E67" s="1">
        <f>HYPERLINK("#'pdtta_tipo_unidadmonetaria'!A1", "pdtta_tipo_unidadmonetaria")</f>
        <v>0</v>
      </c>
    </row>
    <row r="68" spans="1:5">
      <c r="A68" t="s">
        <v>355</v>
      </c>
      <c r="B68" t="s">
        <v>356</v>
      </c>
      <c r="C68" t="s">
        <v>357</v>
      </c>
      <c r="D68" t="s">
        <v>358</v>
      </c>
      <c r="E68" s="1">
        <f>HYPERLINK("#'pdtta_incentivos_economicos'!A1", "pdtta_incentivos_economicos")</f>
        <v>0</v>
      </c>
    </row>
    <row r="69" spans="1:5">
      <c r="A69" t="s">
        <v>1064</v>
      </c>
      <c r="B69" t="s">
        <v>1065</v>
      </c>
      <c r="C69" t="s">
        <v>1066</v>
      </c>
      <c r="D69" t="s">
        <v>1067</v>
      </c>
      <c r="E69" s="1">
        <f>HYPERLINK("#'pdtta_tipo_actopartido'!A1", "pdtta_tipo_actopartido")</f>
        <v>0</v>
      </c>
    </row>
    <row r="70" spans="1:5">
      <c r="A70" t="s">
        <v>1071</v>
      </c>
      <c r="B70" t="s">
        <v>1065</v>
      </c>
      <c r="C70" t="s">
        <v>1072</v>
      </c>
      <c r="D70" t="s">
        <v>1073</v>
      </c>
      <c r="E70" s="1">
        <f>HYPERLINK("#'pdtta_via_reclamacion_sda'!A1", "pdtta_via_reclamacion_sda")</f>
        <v>0</v>
      </c>
    </row>
    <row r="71" spans="1:5">
      <c r="A71" t="s">
        <v>1071</v>
      </c>
      <c r="B71" t="s">
        <v>1065</v>
      </c>
      <c r="C71" t="s">
        <v>1072</v>
      </c>
      <c r="D71" t="s">
        <v>1077</v>
      </c>
      <c r="E71" s="1">
        <f>HYPERLINK("#'pdtta_titularidad_sda'!A1", "pdtta_titularidad_sda")</f>
        <v>0</v>
      </c>
    </row>
    <row r="72" spans="1:5">
      <c r="A72" t="s">
        <v>1071</v>
      </c>
      <c r="B72" t="s">
        <v>1065</v>
      </c>
      <c r="C72" t="s">
        <v>1072</v>
      </c>
      <c r="D72" t="s">
        <v>1082</v>
      </c>
      <c r="E72" s="1">
        <f>HYPERLINK("#'pdtta_si_no'!A1", "pdtta_si_no")</f>
        <v>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105</v>
      </c>
    </row>
    <row r="2" spans="1:3">
      <c r="C2" t="s">
        <v>106</v>
      </c>
    </row>
    <row r="3" spans="1:3">
      <c r="C3" t="s">
        <v>107</v>
      </c>
    </row>
    <row r="4" spans="1:3">
      <c r="C4" t="s">
        <v>108</v>
      </c>
    </row>
    <row r="5" spans="1:3">
      <c r="C5" t="s">
        <v>109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115</v>
      </c>
    </row>
    <row r="2" spans="1:3">
      <c r="C2" t="s">
        <v>116</v>
      </c>
    </row>
    <row r="3" spans="1:3">
      <c r="C3" t="s">
        <v>117</v>
      </c>
    </row>
    <row r="4" spans="1:3">
      <c r="C4" t="s">
        <v>118</v>
      </c>
    </row>
    <row r="5" spans="1:3">
      <c r="C5" t="s">
        <v>119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10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125</v>
      </c>
    </row>
    <row r="2" spans="1:3">
      <c r="C2" t="s">
        <v>126</v>
      </c>
    </row>
    <row r="3" spans="1:3">
      <c r="C3" t="s">
        <v>127</v>
      </c>
    </row>
    <row r="4" spans="1:3">
      <c r="C4" t="s">
        <v>128</v>
      </c>
    </row>
    <row r="5" spans="1:3">
      <c r="C5" t="s">
        <v>129</v>
      </c>
    </row>
    <row r="6" spans="1:3">
      <c r="C6" t="s">
        <v>130</v>
      </c>
    </row>
    <row r="7" spans="1:3">
      <c r="C7" t="s">
        <v>131</v>
      </c>
    </row>
    <row r="8" spans="1:3">
      <c r="C8" t="s">
        <v>132</v>
      </c>
    </row>
    <row r="9" spans="1:3">
      <c r="C9" t="s">
        <v>133</v>
      </c>
    </row>
    <row r="10" spans="1:3">
      <c r="C10" t="s">
        <v>134</v>
      </c>
    </row>
    <row r="11" spans="1:3">
      <c r="C11" t="s">
        <v>135</v>
      </c>
    </row>
    <row r="12" spans="1:3">
      <c r="C12" t="s">
        <v>136</v>
      </c>
    </row>
    <row r="13" spans="1:3">
      <c r="C13" t="s">
        <v>137</v>
      </c>
    </row>
    <row r="14" spans="1:3">
      <c r="C14" t="s">
        <v>138</v>
      </c>
    </row>
    <row r="15" spans="1:3">
      <c r="C15" t="s">
        <v>139</v>
      </c>
    </row>
    <row r="16" spans="1:3">
      <c r="C16" t="s">
        <v>140</v>
      </c>
    </row>
    <row r="17" spans="3:3">
      <c r="C17" t="s">
        <v>141</v>
      </c>
    </row>
    <row r="18" spans="3:3">
      <c r="C18" t="s">
        <v>142</v>
      </c>
    </row>
    <row r="19" spans="3:3">
      <c r="C19" t="s">
        <v>143</v>
      </c>
    </row>
    <row r="20" spans="3:3">
      <c r="C20" t="s">
        <v>144</v>
      </c>
    </row>
    <row r="21" spans="3:3">
      <c r="C21" t="s">
        <v>145</v>
      </c>
    </row>
    <row r="22" spans="3:3">
      <c r="C22" t="s">
        <v>146</v>
      </c>
    </row>
    <row r="23" spans="3:3">
      <c r="C23" t="s">
        <v>147</v>
      </c>
    </row>
    <row r="24" spans="3:3">
      <c r="C24" t="s">
        <v>148</v>
      </c>
    </row>
    <row r="25" spans="3:3">
      <c r="C25" t="s">
        <v>149</v>
      </c>
    </row>
    <row r="26" spans="3:3">
      <c r="C26" t="s">
        <v>150</v>
      </c>
    </row>
    <row r="27" spans="3:3">
      <c r="C27" t="s">
        <v>151</v>
      </c>
    </row>
    <row r="28" spans="3:3">
      <c r="C28" t="s">
        <v>152</v>
      </c>
    </row>
    <row r="29" spans="3:3">
      <c r="C29" t="s">
        <v>153</v>
      </c>
    </row>
    <row r="30" spans="3:3">
      <c r="C30" t="s">
        <v>154</v>
      </c>
    </row>
    <row r="31" spans="3:3">
      <c r="C31" t="s">
        <v>155</v>
      </c>
    </row>
    <row r="32" spans="3:3">
      <c r="C32" t="s">
        <v>156</v>
      </c>
    </row>
    <row r="33" spans="3:3">
      <c r="C33" t="s">
        <v>157</v>
      </c>
    </row>
    <row r="34" spans="3:3">
      <c r="C34" t="s">
        <v>158</v>
      </c>
    </row>
    <row r="35" spans="3:3">
      <c r="C35" t="s">
        <v>159</v>
      </c>
    </row>
    <row r="36" spans="3:3">
      <c r="C36" t="s">
        <v>160</v>
      </c>
    </row>
    <row r="37" spans="3:3">
      <c r="C37" t="s">
        <v>161</v>
      </c>
    </row>
    <row r="38" spans="3:3">
      <c r="C38" t="s">
        <v>162</v>
      </c>
    </row>
    <row r="39" spans="3:3">
      <c r="C39" t="s">
        <v>163</v>
      </c>
    </row>
    <row r="40" spans="3:3">
      <c r="C40" t="s">
        <v>164</v>
      </c>
    </row>
    <row r="41" spans="3:3">
      <c r="C41" t="s">
        <v>165</v>
      </c>
    </row>
    <row r="42" spans="3:3">
      <c r="C42" t="s">
        <v>166</v>
      </c>
    </row>
    <row r="43" spans="3:3">
      <c r="C43" t="s">
        <v>167</v>
      </c>
    </row>
    <row r="44" spans="3:3">
      <c r="C44" t="s">
        <v>168</v>
      </c>
    </row>
    <row r="45" spans="3:3">
      <c r="C45" t="s">
        <v>169</v>
      </c>
    </row>
    <row r="46" spans="3:3">
      <c r="C46" t="s">
        <v>170</v>
      </c>
    </row>
    <row r="47" spans="3:3">
      <c r="C47" t="s">
        <v>171</v>
      </c>
    </row>
    <row r="48" spans="3:3">
      <c r="C48" t="s">
        <v>172</v>
      </c>
    </row>
    <row r="49" spans="3:3">
      <c r="C49" t="s">
        <v>173</v>
      </c>
    </row>
    <row r="50" spans="3:3">
      <c r="C50" t="s">
        <v>174</v>
      </c>
    </row>
    <row r="51" spans="3:3">
      <c r="C51" t="s">
        <v>175</v>
      </c>
    </row>
    <row r="52" spans="3:3">
      <c r="C52" t="s">
        <v>176</v>
      </c>
    </row>
    <row r="53" spans="3:3">
      <c r="C53" t="s">
        <v>177</v>
      </c>
    </row>
    <row r="54" spans="3:3">
      <c r="C54" t="s">
        <v>178</v>
      </c>
    </row>
    <row r="55" spans="3:3">
      <c r="C55" t="s">
        <v>179</v>
      </c>
    </row>
    <row r="56" spans="3:3">
      <c r="C56" t="s">
        <v>180</v>
      </c>
    </row>
    <row r="57" spans="3:3">
      <c r="C57" t="s">
        <v>181</v>
      </c>
    </row>
    <row r="58" spans="3:3">
      <c r="C58" t="s">
        <v>182</v>
      </c>
    </row>
    <row r="59" spans="3:3">
      <c r="C59" t="s">
        <v>183</v>
      </c>
    </row>
    <row r="60" spans="3:3">
      <c r="C60" t="s">
        <v>184</v>
      </c>
    </row>
    <row r="61" spans="3:3">
      <c r="C61" t="s">
        <v>185</v>
      </c>
    </row>
    <row r="62" spans="3:3">
      <c r="C62" t="s">
        <v>186</v>
      </c>
    </row>
    <row r="63" spans="3:3">
      <c r="C63" t="s">
        <v>187</v>
      </c>
    </row>
    <row r="64" spans="3:3">
      <c r="C64" t="s">
        <v>188</v>
      </c>
    </row>
    <row r="65" spans="3:3">
      <c r="C65" t="s">
        <v>189</v>
      </c>
    </row>
    <row r="66" spans="3:3">
      <c r="C66" t="s">
        <v>190</v>
      </c>
    </row>
    <row r="67" spans="3:3">
      <c r="C67" t="s">
        <v>191</v>
      </c>
    </row>
    <row r="68" spans="3:3">
      <c r="C68" t="s">
        <v>192</v>
      </c>
    </row>
    <row r="69" spans="3:3">
      <c r="C69" t="s">
        <v>193</v>
      </c>
    </row>
    <row r="70" spans="3:3">
      <c r="C70" t="s">
        <v>194</v>
      </c>
    </row>
    <row r="71" spans="3:3">
      <c r="C71" t="s">
        <v>195</v>
      </c>
    </row>
    <row r="72" spans="3:3">
      <c r="C72" t="s">
        <v>196</v>
      </c>
    </row>
    <row r="73" spans="3:3">
      <c r="C73" t="s">
        <v>197</v>
      </c>
    </row>
    <row r="74" spans="3:3">
      <c r="C74" t="s">
        <v>198</v>
      </c>
    </row>
    <row r="75" spans="3:3">
      <c r="C75" t="s">
        <v>199</v>
      </c>
    </row>
    <row r="76" spans="3:3">
      <c r="C76" t="s">
        <v>200</v>
      </c>
    </row>
    <row r="77" spans="3:3">
      <c r="C77" t="s">
        <v>201</v>
      </c>
    </row>
    <row r="78" spans="3:3">
      <c r="C78" t="s">
        <v>202</v>
      </c>
    </row>
    <row r="79" spans="3:3">
      <c r="C79" t="s">
        <v>203</v>
      </c>
    </row>
    <row r="80" spans="3:3">
      <c r="C80" t="s">
        <v>204</v>
      </c>
    </row>
    <row r="81" spans="3:3">
      <c r="C81" t="s">
        <v>205</v>
      </c>
    </row>
    <row r="82" spans="3:3">
      <c r="C82" t="s">
        <v>206</v>
      </c>
    </row>
    <row r="83" spans="3:3">
      <c r="C83" t="s">
        <v>207</v>
      </c>
    </row>
    <row r="84" spans="3:3">
      <c r="C84" t="s">
        <v>208</v>
      </c>
    </row>
    <row r="85" spans="3:3">
      <c r="C85" t="s">
        <v>209</v>
      </c>
    </row>
    <row r="86" spans="3:3">
      <c r="C86" t="s">
        <v>210</v>
      </c>
    </row>
    <row r="87" spans="3:3">
      <c r="C87" t="s">
        <v>211</v>
      </c>
    </row>
    <row r="88" spans="3:3">
      <c r="C88" t="s">
        <v>212</v>
      </c>
    </row>
    <row r="89" spans="3:3">
      <c r="C89" t="s">
        <v>213</v>
      </c>
    </row>
    <row r="90" spans="3:3">
      <c r="C90" t="s">
        <v>214</v>
      </c>
    </row>
    <row r="91" spans="3:3">
      <c r="C91" t="s">
        <v>215</v>
      </c>
    </row>
    <row r="92" spans="3:3">
      <c r="C92" t="s">
        <v>216</v>
      </c>
    </row>
    <row r="93" spans="3:3">
      <c r="C93" t="s">
        <v>217</v>
      </c>
    </row>
    <row r="94" spans="3:3">
      <c r="C94" t="s">
        <v>218</v>
      </c>
    </row>
    <row r="95" spans="3:3">
      <c r="C95" t="s">
        <v>219</v>
      </c>
    </row>
    <row r="96" spans="3:3">
      <c r="C96" t="s">
        <v>220</v>
      </c>
    </row>
    <row r="97" spans="3:3">
      <c r="C97" t="s">
        <v>221</v>
      </c>
    </row>
    <row r="98" spans="3:3">
      <c r="C98" t="s">
        <v>222</v>
      </c>
    </row>
    <row r="99" spans="3:3">
      <c r="C99" t="s">
        <v>223</v>
      </c>
    </row>
    <row r="100" spans="3:3">
      <c r="C100" t="s">
        <v>224</v>
      </c>
    </row>
    <row r="101" spans="3:3">
      <c r="C101" t="s">
        <v>225</v>
      </c>
    </row>
    <row r="102" spans="3:3">
      <c r="C102" t="s">
        <v>226</v>
      </c>
    </row>
    <row r="103" spans="3:3">
      <c r="C103" t="s">
        <v>227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C5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239</v>
      </c>
    </row>
    <row r="2" spans="1:3">
      <c r="C2" t="s">
        <v>240</v>
      </c>
    </row>
    <row r="3" spans="1:3">
      <c r="C3" t="s">
        <v>241</v>
      </c>
    </row>
    <row r="4" spans="1:3">
      <c r="C4" t="s">
        <v>242</v>
      </c>
    </row>
    <row r="5" spans="1:3">
      <c r="C5" t="s">
        <v>243</v>
      </c>
    </row>
    <row r="6" spans="1:3">
      <c r="C6" t="s">
        <v>244</v>
      </c>
    </row>
    <row r="7" spans="1:3">
      <c r="C7" t="s">
        <v>245</v>
      </c>
    </row>
    <row r="8" spans="1:3">
      <c r="C8" t="s">
        <v>246</v>
      </c>
    </row>
    <row r="9" spans="1:3">
      <c r="C9" t="s">
        <v>247</v>
      </c>
    </row>
    <row r="10" spans="1:3">
      <c r="C10" t="s">
        <v>248</v>
      </c>
    </row>
    <row r="11" spans="1:3">
      <c r="C11" t="s">
        <v>249</v>
      </c>
    </row>
    <row r="12" spans="1:3">
      <c r="C12" t="s">
        <v>250</v>
      </c>
    </row>
    <row r="13" spans="1:3">
      <c r="C13" t="s">
        <v>251</v>
      </c>
    </row>
    <row r="14" spans="1:3">
      <c r="C14" t="s">
        <v>252</v>
      </c>
    </row>
    <row r="15" spans="1:3">
      <c r="C15" t="s">
        <v>253</v>
      </c>
    </row>
    <row r="16" spans="1:3">
      <c r="C16" t="s">
        <v>254</v>
      </c>
    </row>
    <row r="17" spans="3:3">
      <c r="C17" t="s">
        <v>255</v>
      </c>
    </row>
    <row r="18" spans="3:3">
      <c r="C18" t="s">
        <v>256</v>
      </c>
    </row>
    <row r="19" spans="3:3">
      <c r="C19" t="s">
        <v>257</v>
      </c>
    </row>
    <row r="20" spans="3:3">
      <c r="C20" t="s">
        <v>258</v>
      </c>
    </row>
    <row r="21" spans="3:3">
      <c r="C21" t="s">
        <v>259</v>
      </c>
    </row>
    <row r="22" spans="3:3">
      <c r="C22" t="s">
        <v>260</v>
      </c>
    </row>
    <row r="23" spans="3:3">
      <c r="C23" t="s">
        <v>261</v>
      </c>
    </row>
    <row r="24" spans="3:3">
      <c r="C24" t="s">
        <v>262</v>
      </c>
    </row>
    <row r="25" spans="3:3">
      <c r="C25" t="s">
        <v>263</v>
      </c>
    </row>
    <row r="26" spans="3:3">
      <c r="C26" t="s">
        <v>264</v>
      </c>
    </row>
    <row r="27" spans="3:3">
      <c r="C27" t="s">
        <v>265</v>
      </c>
    </row>
    <row r="28" spans="3:3">
      <c r="C28" t="s">
        <v>266</v>
      </c>
    </row>
    <row r="29" spans="3:3">
      <c r="C29" t="s">
        <v>267</v>
      </c>
    </row>
    <row r="30" spans="3:3">
      <c r="C30" t="s">
        <v>268</v>
      </c>
    </row>
    <row r="31" spans="3:3">
      <c r="C31" t="s">
        <v>269</v>
      </c>
    </row>
    <row r="32" spans="3:3">
      <c r="C32" t="s">
        <v>270</v>
      </c>
    </row>
    <row r="33" spans="3:3">
      <c r="C33" t="s">
        <v>271</v>
      </c>
    </row>
    <row r="34" spans="3:3">
      <c r="C34" t="s">
        <v>272</v>
      </c>
    </row>
    <row r="35" spans="3:3">
      <c r="C35" t="s">
        <v>273</v>
      </c>
    </row>
    <row r="36" spans="3:3">
      <c r="C36" t="s">
        <v>274</v>
      </c>
    </row>
    <row r="37" spans="3:3">
      <c r="C37" t="s">
        <v>275</v>
      </c>
    </row>
    <row r="38" spans="3:3">
      <c r="C38" t="s">
        <v>276</v>
      </c>
    </row>
    <row r="39" spans="3:3">
      <c r="C39" t="s">
        <v>277</v>
      </c>
    </row>
    <row r="40" spans="3:3">
      <c r="C40" t="s">
        <v>278</v>
      </c>
    </row>
    <row r="41" spans="3:3">
      <c r="C41" t="s">
        <v>279</v>
      </c>
    </row>
    <row r="42" spans="3:3">
      <c r="C42" t="s">
        <v>280</v>
      </c>
    </row>
    <row r="43" spans="3:3">
      <c r="C43" t="s">
        <v>281</v>
      </c>
    </row>
    <row r="44" spans="3:3">
      <c r="C44" t="s">
        <v>282</v>
      </c>
    </row>
    <row r="45" spans="3:3">
      <c r="C45" t="s">
        <v>283</v>
      </c>
    </row>
    <row r="46" spans="3:3">
      <c r="C46" t="s">
        <v>284</v>
      </c>
    </row>
    <row r="47" spans="3:3">
      <c r="C47" t="s">
        <v>285</v>
      </c>
    </row>
    <row r="48" spans="3:3">
      <c r="C48" t="s">
        <v>286</v>
      </c>
    </row>
    <row r="49" spans="3:3">
      <c r="C49" t="s">
        <v>287</v>
      </c>
    </row>
    <row r="50" spans="3:3">
      <c r="C50" t="s">
        <v>288</v>
      </c>
    </row>
    <row r="51" spans="3:3">
      <c r="C51" t="s">
        <v>289</v>
      </c>
    </row>
    <row r="52" spans="3:3">
      <c r="C52" t="s">
        <v>290</v>
      </c>
    </row>
    <row r="53" spans="3:3">
      <c r="C53" t="s">
        <v>291</v>
      </c>
    </row>
    <row r="54" spans="3:3">
      <c r="C54" t="s">
        <v>292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298</v>
      </c>
    </row>
    <row r="2" spans="1:3">
      <c r="C2" t="s">
        <v>299</v>
      </c>
    </row>
    <row r="3" spans="1:3">
      <c r="C3" t="s">
        <v>300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307</v>
      </c>
    </row>
    <row r="2" spans="1:3">
      <c r="C2" t="s">
        <v>308</v>
      </c>
    </row>
    <row r="3" spans="1:3">
      <c r="C3" t="s">
        <v>309</v>
      </c>
    </row>
    <row r="4" spans="1:3">
      <c r="C4" t="s">
        <v>310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315</v>
      </c>
    </row>
    <row r="2" spans="1:3">
      <c r="C2" t="s">
        <v>316</v>
      </c>
    </row>
    <row r="3" spans="1:3">
      <c r="C3" t="s">
        <v>317</v>
      </c>
    </row>
    <row r="4" spans="1:3">
      <c r="C4" t="s">
        <v>318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329</v>
      </c>
    </row>
    <row r="2" spans="1:3">
      <c r="C2" t="s">
        <v>330</v>
      </c>
    </row>
    <row r="3" spans="1:3">
      <c r="C3" t="s">
        <v>331</v>
      </c>
    </row>
    <row r="4" spans="1:3">
      <c r="C4" t="s">
        <v>332</v>
      </c>
    </row>
    <row r="5" spans="1:3">
      <c r="C5" t="s">
        <v>333</v>
      </c>
    </row>
    <row r="6" spans="1:3">
      <c r="C6" t="s">
        <v>334</v>
      </c>
    </row>
    <row r="7" spans="1:3">
      <c r="C7" t="s">
        <v>335</v>
      </c>
    </row>
    <row r="8" spans="1:3">
      <c r="C8" t="s">
        <v>336</v>
      </c>
    </row>
    <row r="9" spans="1:3">
      <c r="C9" t="s">
        <v>337</v>
      </c>
    </row>
    <row r="10" spans="1:3">
      <c r="C10" t="s">
        <v>338</v>
      </c>
    </row>
    <row r="11" spans="1:3">
      <c r="C11" t="s">
        <v>339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704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360</v>
      </c>
    </row>
    <row r="2" spans="1:3">
      <c r="C2" t="s">
        <v>361</v>
      </c>
    </row>
    <row r="3" spans="1:3">
      <c r="C3" t="s">
        <v>362</v>
      </c>
    </row>
    <row r="4" spans="1:3">
      <c r="C4" t="s">
        <v>363</v>
      </c>
    </row>
    <row r="5" spans="1:3">
      <c r="C5" t="s">
        <v>364</v>
      </c>
    </row>
    <row r="6" spans="1:3">
      <c r="C6" t="s">
        <v>365</v>
      </c>
    </row>
    <row r="7" spans="1:3">
      <c r="C7" t="s">
        <v>366</v>
      </c>
    </row>
    <row r="8" spans="1:3">
      <c r="C8" t="s">
        <v>367</v>
      </c>
    </row>
    <row r="9" spans="1:3">
      <c r="C9" t="s">
        <v>368</v>
      </c>
    </row>
    <row r="10" spans="1:3">
      <c r="C10" t="s">
        <v>369</v>
      </c>
    </row>
    <row r="11" spans="1:3">
      <c r="C11" t="s">
        <v>370</v>
      </c>
    </row>
    <row r="12" spans="1:3">
      <c r="C12" t="s">
        <v>371</v>
      </c>
    </row>
    <row r="13" spans="1:3">
      <c r="C13" t="s">
        <v>372</v>
      </c>
    </row>
    <row r="14" spans="1:3">
      <c r="C14" t="s">
        <v>373</v>
      </c>
    </row>
    <row r="15" spans="1:3">
      <c r="C15" t="s">
        <v>374</v>
      </c>
    </row>
    <row r="16" spans="1:3">
      <c r="C16" t="s">
        <v>375</v>
      </c>
    </row>
    <row r="17" spans="3:3">
      <c r="C17" t="s">
        <v>376</v>
      </c>
    </row>
    <row r="18" spans="3:3">
      <c r="C18" t="s">
        <v>377</v>
      </c>
    </row>
    <row r="19" spans="3:3">
      <c r="C19" t="s">
        <v>378</v>
      </c>
    </row>
    <row r="20" spans="3:3">
      <c r="C20" t="s">
        <v>379</v>
      </c>
    </row>
    <row r="21" spans="3:3">
      <c r="C21" t="s">
        <v>380</v>
      </c>
    </row>
    <row r="22" spans="3:3">
      <c r="C22" t="s">
        <v>381</v>
      </c>
    </row>
    <row r="23" spans="3:3">
      <c r="C23" t="s">
        <v>382</v>
      </c>
    </row>
    <row r="24" spans="3:3">
      <c r="C24" t="s">
        <v>383</v>
      </c>
    </row>
    <row r="25" spans="3:3">
      <c r="C25" t="s">
        <v>384</v>
      </c>
    </row>
    <row r="26" spans="3:3">
      <c r="C26" t="s">
        <v>385</v>
      </c>
    </row>
    <row r="27" spans="3:3">
      <c r="C27" t="s">
        <v>386</v>
      </c>
    </row>
    <row r="28" spans="3:3">
      <c r="C28" t="s">
        <v>387</v>
      </c>
    </row>
    <row r="29" spans="3:3">
      <c r="C29" t="s">
        <v>388</v>
      </c>
    </row>
    <row r="30" spans="3:3">
      <c r="C30" t="s">
        <v>389</v>
      </c>
    </row>
    <row r="31" spans="3:3">
      <c r="C31" t="s">
        <v>390</v>
      </c>
    </row>
    <row r="32" spans="3:3">
      <c r="C32" t="s">
        <v>391</v>
      </c>
    </row>
    <row r="33" spans="3:3">
      <c r="C33" t="s">
        <v>392</v>
      </c>
    </row>
    <row r="34" spans="3:3">
      <c r="C34" t="s">
        <v>393</v>
      </c>
    </row>
    <row r="35" spans="3:3">
      <c r="C35" t="s">
        <v>394</v>
      </c>
    </row>
    <row r="36" spans="3:3">
      <c r="C36" t="s">
        <v>395</v>
      </c>
    </row>
    <row r="37" spans="3:3">
      <c r="C37" t="s">
        <v>396</v>
      </c>
    </row>
    <row r="38" spans="3:3">
      <c r="C38" t="s">
        <v>397</v>
      </c>
    </row>
    <row r="39" spans="3:3">
      <c r="C39" t="s">
        <v>398</v>
      </c>
    </row>
    <row r="40" spans="3:3">
      <c r="C40" t="s">
        <v>399</v>
      </c>
    </row>
    <row r="41" spans="3:3">
      <c r="C41" t="s">
        <v>400</v>
      </c>
    </row>
    <row r="42" spans="3:3">
      <c r="C42" t="s">
        <v>401</v>
      </c>
    </row>
    <row r="43" spans="3:3">
      <c r="C43" t="s">
        <v>402</v>
      </c>
    </row>
    <row r="44" spans="3:3">
      <c r="C44" t="s">
        <v>403</v>
      </c>
    </row>
    <row r="45" spans="3:3">
      <c r="C45" t="s">
        <v>404</v>
      </c>
    </row>
    <row r="46" spans="3:3">
      <c r="C46" t="s">
        <v>405</v>
      </c>
    </row>
    <row r="47" spans="3:3">
      <c r="C47" t="s">
        <v>406</v>
      </c>
    </row>
    <row r="48" spans="3:3">
      <c r="C48" t="s">
        <v>407</v>
      </c>
    </row>
    <row r="49" spans="3:3">
      <c r="C49" t="s">
        <v>408</v>
      </c>
    </row>
    <row r="50" spans="3:3">
      <c r="C50" t="s">
        <v>409</v>
      </c>
    </row>
    <row r="51" spans="3:3">
      <c r="C51" t="s">
        <v>410</v>
      </c>
    </row>
    <row r="52" spans="3:3">
      <c r="C52" t="s">
        <v>411</v>
      </c>
    </row>
    <row r="53" spans="3:3">
      <c r="C53" t="s">
        <v>412</v>
      </c>
    </row>
    <row r="54" spans="3:3">
      <c r="C54" t="s">
        <v>413</v>
      </c>
    </row>
    <row r="55" spans="3:3">
      <c r="C55" t="s">
        <v>414</v>
      </c>
    </row>
    <row r="56" spans="3:3">
      <c r="C56" t="s">
        <v>415</v>
      </c>
    </row>
    <row r="57" spans="3:3">
      <c r="C57" t="s">
        <v>416</v>
      </c>
    </row>
    <row r="58" spans="3:3">
      <c r="C58" t="s">
        <v>417</v>
      </c>
    </row>
    <row r="59" spans="3:3">
      <c r="C59" t="s">
        <v>418</v>
      </c>
    </row>
    <row r="60" spans="3:3">
      <c r="C60" t="s">
        <v>419</v>
      </c>
    </row>
    <row r="61" spans="3:3">
      <c r="C61" t="s">
        <v>420</v>
      </c>
    </row>
    <row r="62" spans="3:3">
      <c r="C62" t="s">
        <v>421</v>
      </c>
    </row>
    <row r="63" spans="3:3">
      <c r="C63" t="s">
        <v>422</v>
      </c>
    </row>
    <row r="64" spans="3:3">
      <c r="C64" t="s">
        <v>423</v>
      </c>
    </row>
    <row r="65" spans="3:3">
      <c r="C65" t="s">
        <v>424</v>
      </c>
    </row>
    <row r="66" spans="3:3">
      <c r="C66" t="s">
        <v>425</v>
      </c>
    </row>
    <row r="67" spans="3:3">
      <c r="C67" t="s">
        <v>426</v>
      </c>
    </row>
    <row r="68" spans="3:3">
      <c r="C68" t="s">
        <v>427</v>
      </c>
    </row>
    <row r="69" spans="3:3">
      <c r="C69" t="s">
        <v>428</v>
      </c>
    </row>
    <row r="70" spans="3:3">
      <c r="C70" t="s">
        <v>429</v>
      </c>
    </row>
    <row r="71" spans="3:3">
      <c r="C71" t="s">
        <v>430</v>
      </c>
    </row>
    <row r="72" spans="3:3">
      <c r="C72" t="s">
        <v>431</v>
      </c>
    </row>
    <row r="73" spans="3:3">
      <c r="C73" t="s">
        <v>432</v>
      </c>
    </row>
    <row r="74" spans="3:3">
      <c r="C74" t="s">
        <v>433</v>
      </c>
    </row>
    <row r="75" spans="3:3">
      <c r="C75" t="s">
        <v>434</v>
      </c>
    </row>
    <row r="76" spans="3:3">
      <c r="C76" t="s">
        <v>435</v>
      </c>
    </row>
    <row r="77" spans="3:3">
      <c r="C77" t="s">
        <v>436</v>
      </c>
    </row>
    <row r="78" spans="3:3">
      <c r="C78" t="s">
        <v>437</v>
      </c>
    </row>
    <row r="79" spans="3:3">
      <c r="C79" t="s">
        <v>438</v>
      </c>
    </row>
    <row r="80" spans="3:3">
      <c r="C80" t="s">
        <v>439</v>
      </c>
    </row>
    <row r="81" spans="3:3">
      <c r="C81" t="s">
        <v>440</v>
      </c>
    </row>
    <row r="82" spans="3:3">
      <c r="C82" t="s">
        <v>441</v>
      </c>
    </row>
    <row r="83" spans="3:3">
      <c r="C83" t="s">
        <v>442</v>
      </c>
    </row>
    <row r="84" spans="3:3">
      <c r="C84" t="s">
        <v>443</v>
      </c>
    </row>
    <row r="85" spans="3:3">
      <c r="C85" t="s">
        <v>444</v>
      </c>
    </row>
    <row r="86" spans="3:3">
      <c r="C86" t="s">
        <v>445</v>
      </c>
    </row>
    <row r="87" spans="3:3">
      <c r="C87" t="s">
        <v>446</v>
      </c>
    </row>
    <row r="88" spans="3:3">
      <c r="C88" t="s">
        <v>447</v>
      </c>
    </row>
    <row r="89" spans="3:3">
      <c r="C89" t="s">
        <v>448</v>
      </c>
    </row>
    <row r="90" spans="3:3">
      <c r="C90" t="s">
        <v>449</v>
      </c>
    </row>
    <row r="91" spans="3:3">
      <c r="C91" t="s">
        <v>450</v>
      </c>
    </row>
    <row r="92" spans="3:3">
      <c r="C92" t="s">
        <v>451</v>
      </c>
    </row>
    <row r="93" spans="3:3">
      <c r="C93" t="s">
        <v>452</v>
      </c>
    </row>
    <row r="94" spans="3:3">
      <c r="C94" t="s">
        <v>453</v>
      </c>
    </row>
    <row r="95" spans="3:3">
      <c r="C95" t="s">
        <v>454</v>
      </c>
    </row>
    <row r="96" spans="3:3">
      <c r="C96" t="s">
        <v>455</v>
      </c>
    </row>
    <row r="97" spans="3:3">
      <c r="C97" t="s">
        <v>456</v>
      </c>
    </row>
    <row r="98" spans="3:3">
      <c r="C98" t="s">
        <v>457</v>
      </c>
    </row>
    <row r="99" spans="3:3">
      <c r="C99" t="s">
        <v>458</v>
      </c>
    </row>
    <row r="100" spans="3:3">
      <c r="C100" t="s">
        <v>459</v>
      </c>
    </row>
    <row r="101" spans="3:3">
      <c r="C101" t="s">
        <v>460</v>
      </c>
    </row>
    <row r="102" spans="3:3">
      <c r="C102" t="s">
        <v>461</v>
      </c>
    </row>
    <row r="103" spans="3:3">
      <c r="C103" t="s">
        <v>462</v>
      </c>
    </row>
    <row r="104" spans="3:3">
      <c r="C104" t="s">
        <v>463</v>
      </c>
    </row>
    <row r="105" spans="3:3">
      <c r="C105" t="s">
        <v>464</v>
      </c>
    </row>
    <row r="106" spans="3:3">
      <c r="C106" t="s">
        <v>465</v>
      </c>
    </row>
    <row r="107" spans="3:3">
      <c r="C107" t="s">
        <v>466</v>
      </c>
    </row>
    <row r="108" spans="3:3">
      <c r="C108" t="s">
        <v>467</v>
      </c>
    </row>
    <row r="109" spans="3:3">
      <c r="C109" t="s">
        <v>468</v>
      </c>
    </row>
    <row r="110" spans="3:3">
      <c r="C110" t="s">
        <v>469</v>
      </c>
    </row>
    <row r="111" spans="3:3">
      <c r="C111" t="s">
        <v>470</v>
      </c>
    </row>
    <row r="112" spans="3:3">
      <c r="C112" t="s">
        <v>471</v>
      </c>
    </row>
    <row r="113" spans="3:3">
      <c r="C113" t="s">
        <v>472</v>
      </c>
    </row>
    <row r="114" spans="3:3">
      <c r="C114" t="s">
        <v>473</v>
      </c>
    </row>
    <row r="115" spans="3:3">
      <c r="C115" t="s">
        <v>474</v>
      </c>
    </row>
    <row r="116" spans="3:3">
      <c r="C116" t="s">
        <v>475</v>
      </c>
    </row>
    <row r="117" spans="3:3">
      <c r="C117" t="s">
        <v>476</v>
      </c>
    </row>
    <row r="118" spans="3:3">
      <c r="C118" t="s">
        <v>477</v>
      </c>
    </row>
    <row r="119" spans="3:3">
      <c r="C119" t="s">
        <v>478</v>
      </c>
    </row>
    <row r="120" spans="3:3">
      <c r="C120" t="s">
        <v>479</v>
      </c>
    </row>
    <row r="121" spans="3:3">
      <c r="C121" t="s">
        <v>480</v>
      </c>
    </row>
    <row r="122" spans="3:3">
      <c r="C122" t="s">
        <v>481</v>
      </c>
    </row>
    <row r="123" spans="3:3">
      <c r="C123" t="s">
        <v>482</v>
      </c>
    </row>
    <row r="124" spans="3:3">
      <c r="C124" t="s">
        <v>483</v>
      </c>
    </row>
    <row r="125" spans="3:3">
      <c r="C125" t="s">
        <v>484</v>
      </c>
    </row>
    <row r="126" spans="3:3">
      <c r="C126" t="s">
        <v>485</v>
      </c>
    </row>
    <row r="127" spans="3:3">
      <c r="C127" t="s">
        <v>486</v>
      </c>
    </row>
    <row r="128" spans="3:3">
      <c r="C128" t="s">
        <v>487</v>
      </c>
    </row>
    <row r="129" spans="3:3">
      <c r="C129" t="s">
        <v>488</v>
      </c>
    </row>
    <row r="130" spans="3:3">
      <c r="C130" t="s">
        <v>489</v>
      </c>
    </row>
    <row r="131" spans="3:3">
      <c r="C131" t="s">
        <v>490</v>
      </c>
    </row>
    <row r="132" spans="3:3">
      <c r="C132" t="s">
        <v>491</v>
      </c>
    </row>
    <row r="133" spans="3:3">
      <c r="C133" t="s">
        <v>492</v>
      </c>
    </row>
    <row r="134" spans="3:3">
      <c r="C134" t="s">
        <v>493</v>
      </c>
    </row>
    <row r="135" spans="3:3">
      <c r="C135" t="s">
        <v>494</v>
      </c>
    </row>
    <row r="136" spans="3:3">
      <c r="C136" t="s">
        <v>495</v>
      </c>
    </row>
    <row r="137" spans="3:3">
      <c r="C137" t="s">
        <v>496</v>
      </c>
    </row>
    <row r="138" spans="3:3">
      <c r="C138" t="s">
        <v>497</v>
      </c>
    </row>
    <row r="139" spans="3:3">
      <c r="C139" t="s">
        <v>498</v>
      </c>
    </row>
    <row r="140" spans="3:3">
      <c r="C140" t="s">
        <v>499</v>
      </c>
    </row>
    <row r="141" spans="3:3">
      <c r="C141" t="s">
        <v>500</v>
      </c>
    </row>
    <row r="142" spans="3:3">
      <c r="C142" t="s">
        <v>501</v>
      </c>
    </row>
    <row r="143" spans="3:3">
      <c r="C143" t="s">
        <v>502</v>
      </c>
    </row>
    <row r="144" spans="3:3">
      <c r="C144" t="s">
        <v>503</v>
      </c>
    </row>
    <row r="145" spans="3:3">
      <c r="C145" t="s">
        <v>504</v>
      </c>
    </row>
    <row r="146" spans="3:3">
      <c r="C146" t="s">
        <v>505</v>
      </c>
    </row>
    <row r="147" spans="3:3">
      <c r="C147" t="s">
        <v>506</v>
      </c>
    </row>
    <row r="148" spans="3:3">
      <c r="C148" t="s">
        <v>507</v>
      </c>
    </row>
    <row r="149" spans="3:3">
      <c r="C149" t="s">
        <v>508</v>
      </c>
    </row>
    <row r="150" spans="3:3">
      <c r="C150" t="s">
        <v>509</v>
      </c>
    </row>
    <row r="151" spans="3:3">
      <c r="C151" t="s">
        <v>510</v>
      </c>
    </row>
    <row r="152" spans="3:3">
      <c r="C152" t="s">
        <v>511</v>
      </c>
    </row>
    <row r="153" spans="3:3">
      <c r="C153" t="s">
        <v>512</v>
      </c>
    </row>
    <row r="154" spans="3:3">
      <c r="C154" t="s">
        <v>513</v>
      </c>
    </row>
    <row r="155" spans="3:3">
      <c r="C155" t="s">
        <v>514</v>
      </c>
    </row>
    <row r="156" spans="3:3">
      <c r="C156" t="s">
        <v>515</v>
      </c>
    </row>
    <row r="157" spans="3:3">
      <c r="C157" t="s">
        <v>516</v>
      </c>
    </row>
    <row r="158" spans="3:3">
      <c r="C158" t="s">
        <v>517</v>
      </c>
    </row>
    <row r="159" spans="3:3">
      <c r="C159" t="s">
        <v>518</v>
      </c>
    </row>
    <row r="160" spans="3:3">
      <c r="C160" t="s">
        <v>519</v>
      </c>
    </row>
    <row r="161" spans="3:3">
      <c r="C161" t="s">
        <v>520</v>
      </c>
    </row>
    <row r="162" spans="3:3">
      <c r="C162" t="s">
        <v>521</v>
      </c>
    </row>
    <row r="163" spans="3:3">
      <c r="C163" t="s">
        <v>522</v>
      </c>
    </row>
    <row r="164" spans="3:3">
      <c r="C164" t="s">
        <v>523</v>
      </c>
    </row>
    <row r="165" spans="3:3">
      <c r="C165" t="s">
        <v>524</v>
      </c>
    </row>
    <row r="166" spans="3:3">
      <c r="C166" t="s">
        <v>525</v>
      </c>
    </row>
    <row r="167" spans="3:3">
      <c r="C167" t="s">
        <v>526</v>
      </c>
    </row>
    <row r="168" spans="3:3">
      <c r="C168" t="s">
        <v>527</v>
      </c>
    </row>
    <row r="169" spans="3:3">
      <c r="C169" t="s">
        <v>528</v>
      </c>
    </row>
    <row r="170" spans="3:3">
      <c r="C170" t="s">
        <v>529</v>
      </c>
    </row>
    <row r="171" spans="3:3">
      <c r="C171" t="s">
        <v>530</v>
      </c>
    </row>
    <row r="172" spans="3:3">
      <c r="C172" t="s">
        <v>531</v>
      </c>
    </row>
    <row r="173" spans="3:3">
      <c r="C173" t="s">
        <v>532</v>
      </c>
    </row>
    <row r="174" spans="3:3">
      <c r="C174" t="s">
        <v>533</v>
      </c>
    </row>
    <row r="175" spans="3:3">
      <c r="C175" t="s">
        <v>534</v>
      </c>
    </row>
    <row r="176" spans="3:3">
      <c r="C176" t="s">
        <v>535</v>
      </c>
    </row>
    <row r="177" spans="3:3">
      <c r="C177" t="s">
        <v>536</v>
      </c>
    </row>
    <row r="178" spans="3:3">
      <c r="C178" t="s">
        <v>537</v>
      </c>
    </row>
    <row r="179" spans="3:3">
      <c r="C179" t="s">
        <v>538</v>
      </c>
    </row>
    <row r="180" spans="3:3">
      <c r="C180" t="s">
        <v>539</v>
      </c>
    </row>
    <row r="181" spans="3:3">
      <c r="C181" t="s">
        <v>540</v>
      </c>
    </row>
    <row r="182" spans="3:3">
      <c r="C182" t="s">
        <v>541</v>
      </c>
    </row>
    <row r="183" spans="3:3">
      <c r="C183" t="s">
        <v>542</v>
      </c>
    </row>
    <row r="184" spans="3:3">
      <c r="C184" t="s">
        <v>543</v>
      </c>
    </row>
    <row r="185" spans="3:3">
      <c r="C185" t="s">
        <v>544</v>
      </c>
    </row>
    <row r="186" spans="3:3">
      <c r="C186" t="s">
        <v>545</v>
      </c>
    </row>
    <row r="187" spans="3:3">
      <c r="C187" t="s">
        <v>546</v>
      </c>
    </row>
    <row r="188" spans="3:3">
      <c r="C188" t="s">
        <v>547</v>
      </c>
    </row>
    <row r="189" spans="3:3">
      <c r="C189" t="s">
        <v>548</v>
      </c>
    </row>
    <row r="190" spans="3:3">
      <c r="C190" t="s">
        <v>549</v>
      </c>
    </row>
    <row r="191" spans="3:3">
      <c r="C191" t="s">
        <v>550</v>
      </c>
    </row>
    <row r="192" spans="3:3">
      <c r="C192" t="s">
        <v>551</v>
      </c>
    </row>
    <row r="193" spans="3:3">
      <c r="C193" t="s">
        <v>552</v>
      </c>
    </row>
    <row r="194" spans="3:3">
      <c r="C194" t="s">
        <v>553</v>
      </c>
    </row>
    <row r="195" spans="3:3">
      <c r="C195" t="s">
        <v>554</v>
      </c>
    </row>
    <row r="196" spans="3:3">
      <c r="C196" t="s">
        <v>555</v>
      </c>
    </row>
    <row r="197" spans="3:3">
      <c r="C197" t="s">
        <v>556</v>
      </c>
    </row>
    <row r="198" spans="3:3">
      <c r="C198" t="s">
        <v>557</v>
      </c>
    </row>
    <row r="199" spans="3:3">
      <c r="C199" t="s">
        <v>558</v>
      </c>
    </row>
    <row r="200" spans="3:3">
      <c r="C200" t="s">
        <v>559</v>
      </c>
    </row>
    <row r="201" spans="3:3">
      <c r="C201" t="s">
        <v>560</v>
      </c>
    </row>
    <row r="202" spans="3:3">
      <c r="C202" t="s">
        <v>561</v>
      </c>
    </row>
    <row r="203" spans="3:3">
      <c r="C203" t="s">
        <v>562</v>
      </c>
    </row>
    <row r="204" spans="3:3">
      <c r="C204" t="s">
        <v>563</v>
      </c>
    </row>
    <row r="205" spans="3:3">
      <c r="C205" t="s">
        <v>564</v>
      </c>
    </row>
    <row r="206" spans="3:3">
      <c r="C206" t="s">
        <v>565</v>
      </c>
    </row>
    <row r="207" spans="3:3">
      <c r="C207" t="s">
        <v>566</v>
      </c>
    </row>
    <row r="208" spans="3:3">
      <c r="C208" t="s">
        <v>567</v>
      </c>
    </row>
    <row r="209" spans="3:3">
      <c r="C209" t="s">
        <v>568</v>
      </c>
    </row>
    <row r="210" spans="3:3">
      <c r="C210" t="s">
        <v>569</v>
      </c>
    </row>
    <row r="211" spans="3:3">
      <c r="C211" t="s">
        <v>570</v>
      </c>
    </row>
    <row r="212" spans="3:3">
      <c r="C212" t="s">
        <v>571</v>
      </c>
    </row>
    <row r="213" spans="3:3">
      <c r="C213" t="s">
        <v>572</v>
      </c>
    </row>
    <row r="214" spans="3:3">
      <c r="C214" t="s">
        <v>573</v>
      </c>
    </row>
    <row r="215" spans="3:3">
      <c r="C215" t="s">
        <v>574</v>
      </c>
    </row>
    <row r="216" spans="3:3">
      <c r="C216" t="s">
        <v>575</v>
      </c>
    </row>
    <row r="217" spans="3:3">
      <c r="C217" t="s">
        <v>576</v>
      </c>
    </row>
    <row r="218" spans="3:3">
      <c r="C218" t="s">
        <v>577</v>
      </c>
    </row>
    <row r="219" spans="3:3">
      <c r="C219" t="s">
        <v>578</v>
      </c>
    </row>
    <row r="220" spans="3:3">
      <c r="C220" t="s">
        <v>579</v>
      </c>
    </row>
    <row r="221" spans="3:3">
      <c r="C221" t="s">
        <v>580</v>
      </c>
    </row>
    <row r="222" spans="3:3">
      <c r="C222" t="s">
        <v>581</v>
      </c>
    </row>
    <row r="223" spans="3:3">
      <c r="C223" t="s">
        <v>582</v>
      </c>
    </row>
    <row r="224" spans="3:3">
      <c r="C224" t="s">
        <v>583</v>
      </c>
    </row>
    <row r="225" spans="3:3">
      <c r="C225" t="s">
        <v>584</v>
      </c>
    </row>
    <row r="226" spans="3:3">
      <c r="C226" t="s">
        <v>585</v>
      </c>
    </row>
    <row r="227" spans="3:3">
      <c r="C227" t="s">
        <v>586</v>
      </c>
    </row>
    <row r="228" spans="3:3">
      <c r="C228" t="s">
        <v>587</v>
      </c>
    </row>
    <row r="229" spans="3:3">
      <c r="C229" t="s">
        <v>588</v>
      </c>
    </row>
    <row r="230" spans="3:3">
      <c r="C230" t="s">
        <v>589</v>
      </c>
    </row>
    <row r="231" spans="3:3">
      <c r="C231" t="s">
        <v>590</v>
      </c>
    </row>
    <row r="232" spans="3:3">
      <c r="C232" t="s">
        <v>591</v>
      </c>
    </row>
    <row r="233" spans="3:3">
      <c r="C233" t="s">
        <v>592</v>
      </c>
    </row>
    <row r="234" spans="3:3">
      <c r="C234" t="s">
        <v>593</v>
      </c>
    </row>
    <row r="235" spans="3:3">
      <c r="C235" t="s">
        <v>594</v>
      </c>
    </row>
    <row r="236" spans="3:3">
      <c r="C236" t="s">
        <v>595</v>
      </c>
    </row>
    <row r="237" spans="3:3">
      <c r="C237" t="s">
        <v>596</v>
      </c>
    </row>
    <row r="238" spans="3:3">
      <c r="C238" t="s">
        <v>597</v>
      </c>
    </row>
    <row r="239" spans="3:3">
      <c r="C239" t="s">
        <v>598</v>
      </c>
    </row>
    <row r="240" spans="3:3">
      <c r="C240" t="s">
        <v>599</v>
      </c>
    </row>
    <row r="241" spans="3:3">
      <c r="C241" t="s">
        <v>600</v>
      </c>
    </row>
    <row r="242" spans="3:3">
      <c r="C242" t="s">
        <v>601</v>
      </c>
    </row>
    <row r="243" spans="3:3">
      <c r="C243" t="s">
        <v>602</v>
      </c>
    </row>
    <row r="244" spans="3:3">
      <c r="C244" t="s">
        <v>603</v>
      </c>
    </row>
    <row r="245" spans="3:3">
      <c r="C245" t="s">
        <v>604</v>
      </c>
    </row>
    <row r="246" spans="3:3">
      <c r="C246" t="s">
        <v>605</v>
      </c>
    </row>
    <row r="247" spans="3:3">
      <c r="C247" t="s">
        <v>606</v>
      </c>
    </row>
    <row r="248" spans="3:3">
      <c r="C248" t="s">
        <v>607</v>
      </c>
    </row>
    <row r="249" spans="3:3">
      <c r="C249" t="s">
        <v>608</v>
      </c>
    </row>
    <row r="250" spans="3:3">
      <c r="C250" t="s">
        <v>609</v>
      </c>
    </row>
    <row r="251" spans="3:3">
      <c r="C251" t="s">
        <v>610</v>
      </c>
    </row>
    <row r="252" spans="3:3">
      <c r="C252" t="s">
        <v>611</v>
      </c>
    </row>
    <row r="253" spans="3:3">
      <c r="C253" t="s">
        <v>612</v>
      </c>
    </row>
    <row r="254" spans="3:3">
      <c r="C254" t="s">
        <v>613</v>
      </c>
    </row>
    <row r="255" spans="3:3">
      <c r="C255" t="s">
        <v>614</v>
      </c>
    </row>
    <row r="256" spans="3:3">
      <c r="C256" t="s">
        <v>615</v>
      </c>
    </row>
    <row r="257" spans="3:3">
      <c r="C257" t="s">
        <v>616</v>
      </c>
    </row>
    <row r="258" spans="3:3">
      <c r="C258" t="s">
        <v>617</v>
      </c>
    </row>
    <row r="259" spans="3:3">
      <c r="C259" t="s">
        <v>618</v>
      </c>
    </row>
    <row r="260" spans="3:3">
      <c r="C260" t="s">
        <v>619</v>
      </c>
    </row>
    <row r="261" spans="3:3">
      <c r="C261" t="s">
        <v>620</v>
      </c>
    </row>
    <row r="262" spans="3:3">
      <c r="C262" t="s">
        <v>621</v>
      </c>
    </row>
    <row r="263" spans="3:3">
      <c r="C263" t="s">
        <v>622</v>
      </c>
    </row>
    <row r="264" spans="3:3">
      <c r="C264" t="s">
        <v>623</v>
      </c>
    </row>
    <row r="265" spans="3:3">
      <c r="C265" t="s">
        <v>624</v>
      </c>
    </row>
    <row r="266" spans="3:3">
      <c r="C266" t="s">
        <v>625</v>
      </c>
    </row>
    <row r="267" spans="3:3">
      <c r="C267" t="s">
        <v>626</v>
      </c>
    </row>
    <row r="268" spans="3:3">
      <c r="C268" t="s">
        <v>627</v>
      </c>
    </row>
    <row r="269" spans="3:3">
      <c r="C269" t="s">
        <v>628</v>
      </c>
    </row>
    <row r="270" spans="3:3">
      <c r="C270" t="s">
        <v>629</v>
      </c>
    </row>
    <row r="271" spans="3:3">
      <c r="C271" t="s">
        <v>630</v>
      </c>
    </row>
    <row r="272" spans="3:3">
      <c r="C272" t="s">
        <v>631</v>
      </c>
    </row>
    <row r="273" spans="3:3">
      <c r="C273" t="s">
        <v>632</v>
      </c>
    </row>
    <row r="274" spans="3:3">
      <c r="C274" t="s">
        <v>633</v>
      </c>
    </row>
    <row r="275" spans="3:3">
      <c r="C275" t="s">
        <v>634</v>
      </c>
    </row>
    <row r="276" spans="3:3">
      <c r="C276" t="s">
        <v>635</v>
      </c>
    </row>
    <row r="277" spans="3:3">
      <c r="C277" t="s">
        <v>636</v>
      </c>
    </row>
    <row r="278" spans="3:3">
      <c r="C278" t="s">
        <v>637</v>
      </c>
    </row>
    <row r="279" spans="3:3">
      <c r="C279" t="s">
        <v>638</v>
      </c>
    </row>
    <row r="280" spans="3:3">
      <c r="C280" t="s">
        <v>639</v>
      </c>
    </row>
    <row r="281" spans="3:3">
      <c r="C281" t="s">
        <v>640</v>
      </c>
    </row>
    <row r="282" spans="3:3">
      <c r="C282" t="s">
        <v>641</v>
      </c>
    </row>
    <row r="283" spans="3:3">
      <c r="C283" t="s">
        <v>642</v>
      </c>
    </row>
    <row r="284" spans="3:3">
      <c r="C284" t="s">
        <v>643</v>
      </c>
    </row>
    <row r="285" spans="3:3">
      <c r="C285" t="s">
        <v>644</v>
      </c>
    </row>
    <row r="286" spans="3:3">
      <c r="C286" t="s">
        <v>645</v>
      </c>
    </row>
    <row r="287" spans="3:3">
      <c r="C287" t="s">
        <v>646</v>
      </c>
    </row>
    <row r="288" spans="3:3">
      <c r="C288" t="s">
        <v>647</v>
      </c>
    </row>
    <row r="289" spans="3:3">
      <c r="C289" t="s">
        <v>648</v>
      </c>
    </row>
    <row r="290" spans="3:3">
      <c r="C290" t="s">
        <v>649</v>
      </c>
    </row>
    <row r="291" spans="3:3">
      <c r="C291" t="s">
        <v>650</v>
      </c>
    </row>
    <row r="292" spans="3:3">
      <c r="C292" t="s">
        <v>651</v>
      </c>
    </row>
    <row r="293" spans="3:3">
      <c r="C293" t="s">
        <v>652</v>
      </c>
    </row>
    <row r="294" spans="3:3">
      <c r="C294" t="s">
        <v>653</v>
      </c>
    </row>
    <row r="295" spans="3:3">
      <c r="C295" t="s">
        <v>654</v>
      </c>
    </row>
    <row r="296" spans="3:3">
      <c r="C296" t="s">
        <v>655</v>
      </c>
    </row>
    <row r="297" spans="3:3">
      <c r="C297" t="s">
        <v>656</v>
      </c>
    </row>
    <row r="298" spans="3:3">
      <c r="C298" t="s">
        <v>657</v>
      </c>
    </row>
    <row r="299" spans="3:3">
      <c r="C299" t="s">
        <v>658</v>
      </c>
    </row>
    <row r="300" spans="3:3">
      <c r="C300" t="s">
        <v>659</v>
      </c>
    </row>
    <row r="301" spans="3:3">
      <c r="C301" t="s">
        <v>660</v>
      </c>
    </row>
    <row r="302" spans="3:3">
      <c r="C302" t="s">
        <v>661</v>
      </c>
    </row>
    <row r="303" spans="3:3">
      <c r="C303" t="s">
        <v>662</v>
      </c>
    </row>
    <row r="304" spans="3:3">
      <c r="C304" t="s">
        <v>663</v>
      </c>
    </row>
    <row r="305" spans="3:3">
      <c r="C305" t="s">
        <v>664</v>
      </c>
    </row>
    <row r="306" spans="3:3">
      <c r="C306" t="s">
        <v>665</v>
      </c>
    </row>
    <row r="307" spans="3:3">
      <c r="C307" t="s">
        <v>666</v>
      </c>
    </row>
    <row r="308" spans="3:3">
      <c r="C308" t="s">
        <v>667</v>
      </c>
    </row>
    <row r="309" spans="3:3">
      <c r="C309" t="s">
        <v>668</v>
      </c>
    </row>
    <row r="310" spans="3:3">
      <c r="C310" t="s">
        <v>669</v>
      </c>
    </row>
    <row r="311" spans="3:3">
      <c r="C311" t="s">
        <v>670</v>
      </c>
    </row>
    <row r="312" spans="3:3">
      <c r="C312" t="s">
        <v>671</v>
      </c>
    </row>
    <row r="313" spans="3:3">
      <c r="C313" t="s">
        <v>672</v>
      </c>
    </row>
    <row r="314" spans="3:3">
      <c r="C314" t="s">
        <v>673</v>
      </c>
    </row>
    <row r="315" spans="3:3">
      <c r="C315" t="s">
        <v>674</v>
      </c>
    </row>
    <row r="316" spans="3:3">
      <c r="C316" t="s">
        <v>675</v>
      </c>
    </row>
    <row r="317" spans="3:3">
      <c r="C317" t="s">
        <v>676</v>
      </c>
    </row>
    <row r="318" spans="3:3">
      <c r="C318" t="s">
        <v>677</v>
      </c>
    </row>
    <row r="319" spans="3:3">
      <c r="C319" t="s">
        <v>678</v>
      </c>
    </row>
    <row r="320" spans="3:3">
      <c r="C320" t="s">
        <v>679</v>
      </c>
    </row>
    <row r="321" spans="3:3">
      <c r="C321" t="s">
        <v>680</v>
      </c>
    </row>
    <row r="322" spans="3:3">
      <c r="C322" t="s">
        <v>681</v>
      </c>
    </row>
    <row r="323" spans="3:3">
      <c r="C323" t="s">
        <v>682</v>
      </c>
    </row>
    <row r="324" spans="3:3">
      <c r="C324" t="s">
        <v>683</v>
      </c>
    </row>
    <row r="325" spans="3:3">
      <c r="C325" t="s">
        <v>684</v>
      </c>
    </row>
    <row r="326" spans="3:3">
      <c r="C326" t="s">
        <v>685</v>
      </c>
    </row>
    <row r="327" spans="3:3">
      <c r="C327" t="s">
        <v>686</v>
      </c>
    </row>
    <row r="328" spans="3:3">
      <c r="C328" t="s">
        <v>687</v>
      </c>
    </row>
    <row r="329" spans="3:3">
      <c r="C329" t="s">
        <v>688</v>
      </c>
    </row>
    <row r="330" spans="3:3">
      <c r="C330" t="s">
        <v>689</v>
      </c>
    </row>
    <row r="331" spans="3:3">
      <c r="C331" t="s">
        <v>690</v>
      </c>
    </row>
    <row r="332" spans="3:3">
      <c r="C332" t="s">
        <v>691</v>
      </c>
    </row>
    <row r="333" spans="3:3">
      <c r="C333" t="s">
        <v>692</v>
      </c>
    </row>
    <row r="334" spans="3:3">
      <c r="C334" t="s">
        <v>693</v>
      </c>
    </row>
    <row r="335" spans="3:3">
      <c r="C335" t="s">
        <v>694</v>
      </c>
    </row>
    <row r="336" spans="3:3">
      <c r="C336" t="s">
        <v>695</v>
      </c>
    </row>
    <row r="337" spans="3:3">
      <c r="C337" t="s">
        <v>696</v>
      </c>
    </row>
    <row r="338" spans="3:3">
      <c r="C338" t="s">
        <v>697</v>
      </c>
    </row>
    <row r="339" spans="3:3">
      <c r="C339" t="s">
        <v>698</v>
      </c>
    </row>
    <row r="340" spans="3:3">
      <c r="C340" t="s">
        <v>699</v>
      </c>
    </row>
    <row r="341" spans="3:3">
      <c r="C341" t="s">
        <v>700</v>
      </c>
    </row>
    <row r="342" spans="3:3">
      <c r="C342" t="s">
        <v>701</v>
      </c>
    </row>
    <row r="343" spans="3:3">
      <c r="C343" t="s">
        <v>702</v>
      </c>
    </row>
    <row r="344" spans="3:3">
      <c r="C344" t="s">
        <v>703</v>
      </c>
    </row>
    <row r="345" spans="3:3">
      <c r="C345" t="s">
        <v>704</v>
      </c>
    </row>
    <row r="346" spans="3:3">
      <c r="C346" t="s">
        <v>705</v>
      </c>
    </row>
    <row r="347" spans="3:3">
      <c r="C347" t="s">
        <v>706</v>
      </c>
    </row>
    <row r="348" spans="3:3">
      <c r="C348" t="s">
        <v>707</v>
      </c>
    </row>
    <row r="349" spans="3:3">
      <c r="C349" t="s">
        <v>708</v>
      </c>
    </row>
    <row r="350" spans="3:3">
      <c r="C350" t="s">
        <v>709</v>
      </c>
    </row>
    <row r="351" spans="3:3">
      <c r="C351" t="s">
        <v>710</v>
      </c>
    </row>
    <row r="352" spans="3:3">
      <c r="C352" t="s">
        <v>711</v>
      </c>
    </row>
    <row r="353" spans="3:3">
      <c r="C353" t="s">
        <v>712</v>
      </c>
    </row>
    <row r="354" spans="3:3">
      <c r="C354" t="s">
        <v>713</v>
      </c>
    </row>
    <row r="355" spans="3:3">
      <c r="C355" t="s">
        <v>714</v>
      </c>
    </row>
    <row r="356" spans="3:3">
      <c r="C356" t="s">
        <v>715</v>
      </c>
    </row>
    <row r="357" spans="3:3">
      <c r="C357" t="s">
        <v>716</v>
      </c>
    </row>
    <row r="358" spans="3:3">
      <c r="C358" t="s">
        <v>717</v>
      </c>
    </row>
    <row r="359" spans="3:3">
      <c r="C359" t="s">
        <v>718</v>
      </c>
    </row>
    <row r="360" spans="3:3">
      <c r="C360" t="s">
        <v>719</v>
      </c>
    </row>
    <row r="361" spans="3:3">
      <c r="C361" t="s">
        <v>720</v>
      </c>
    </row>
    <row r="362" spans="3:3">
      <c r="C362" t="s">
        <v>721</v>
      </c>
    </row>
    <row r="363" spans="3:3">
      <c r="C363" t="s">
        <v>722</v>
      </c>
    </row>
    <row r="364" spans="3:3">
      <c r="C364" t="s">
        <v>723</v>
      </c>
    </row>
    <row r="365" spans="3:3">
      <c r="C365" t="s">
        <v>724</v>
      </c>
    </row>
    <row r="366" spans="3:3">
      <c r="C366" t="s">
        <v>725</v>
      </c>
    </row>
    <row r="367" spans="3:3">
      <c r="C367" t="s">
        <v>726</v>
      </c>
    </row>
    <row r="368" spans="3:3">
      <c r="C368" t="s">
        <v>727</v>
      </c>
    </row>
    <row r="369" spans="3:3">
      <c r="C369" t="s">
        <v>728</v>
      </c>
    </row>
    <row r="370" spans="3:3">
      <c r="C370" t="s">
        <v>729</v>
      </c>
    </row>
    <row r="371" spans="3:3">
      <c r="C371" t="s">
        <v>730</v>
      </c>
    </row>
    <row r="372" spans="3:3">
      <c r="C372" t="s">
        <v>731</v>
      </c>
    </row>
    <row r="373" spans="3:3">
      <c r="C373" t="s">
        <v>732</v>
      </c>
    </row>
    <row r="374" spans="3:3">
      <c r="C374" t="s">
        <v>733</v>
      </c>
    </row>
    <row r="375" spans="3:3">
      <c r="C375" t="s">
        <v>734</v>
      </c>
    </row>
    <row r="376" spans="3:3">
      <c r="C376" t="s">
        <v>735</v>
      </c>
    </row>
    <row r="377" spans="3:3">
      <c r="C377" t="s">
        <v>736</v>
      </c>
    </row>
    <row r="378" spans="3:3">
      <c r="C378" t="s">
        <v>737</v>
      </c>
    </row>
    <row r="379" spans="3:3">
      <c r="C379" t="s">
        <v>738</v>
      </c>
    </row>
    <row r="380" spans="3:3">
      <c r="C380" t="s">
        <v>739</v>
      </c>
    </row>
    <row r="381" spans="3:3">
      <c r="C381" t="s">
        <v>740</v>
      </c>
    </row>
    <row r="382" spans="3:3">
      <c r="C382" t="s">
        <v>741</v>
      </c>
    </row>
    <row r="383" spans="3:3">
      <c r="C383" t="s">
        <v>742</v>
      </c>
    </row>
    <row r="384" spans="3:3">
      <c r="C384" t="s">
        <v>743</v>
      </c>
    </row>
    <row r="385" spans="3:3">
      <c r="C385" t="s">
        <v>744</v>
      </c>
    </row>
    <row r="386" spans="3:3">
      <c r="C386" t="s">
        <v>745</v>
      </c>
    </row>
    <row r="387" spans="3:3">
      <c r="C387" t="s">
        <v>746</v>
      </c>
    </row>
    <row r="388" spans="3:3">
      <c r="C388" t="s">
        <v>747</v>
      </c>
    </row>
    <row r="389" spans="3:3">
      <c r="C389" t="s">
        <v>748</v>
      </c>
    </row>
    <row r="390" spans="3:3">
      <c r="C390" t="s">
        <v>749</v>
      </c>
    </row>
    <row r="391" spans="3:3">
      <c r="C391" t="s">
        <v>750</v>
      </c>
    </row>
    <row r="392" spans="3:3">
      <c r="C392" t="s">
        <v>751</v>
      </c>
    </row>
    <row r="393" spans="3:3">
      <c r="C393" t="s">
        <v>752</v>
      </c>
    </row>
    <row r="394" spans="3:3">
      <c r="C394" t="s">
        <v>753</v>
      </c>
    </row>
    <row r="395" spans="3:3">
      <c r="C395" t="s">
        <v>754</v>
      </c>
    </row>
    <row r="396" spans="3:3">
      <c r="C396" t="s">
        <v>755</v>
      </c>
    </row>
    <row r="397" spans="3:3">
      <c r="C397" t="s">
        <v>756</v>
      </c>
    </row>
    <row r="398" spans="3:3">
      <c r="C398" t="s">
        <v>757</v>
      </c>
    </row>
    <row r="399" spans="3:3">
      <c r="C399" t="s">
        <v>758</v>
      </c>
    </row>
    <row r="400" spans="3:3">
      <c r="C400" t="s">
        <v>759</v>
      </c>
    </row>
    <row r="401" spans="3:3">
      <c r="C401" t="s">
        <v>760</v>
      </c>
    </row>
    <row r="402" spans="3:3">
      <c r="C402" t="s">
        <v>761</v>
      </c>
    </row>
    <row r="403" spans="3:3">
      <c r="C403" t="s">
        <v>762</v>
      </c>
    </row>
    <row r="404" spans="3:3">
      <c r="C404" t="s">
        <v>763</v>
      </c>
    </row>
    <row r="405" spans="3:3">
      <c r="C405" t="s">
        <v>764</v>
      </c>
    </row>
    <row r="406" spans="3:3">
      <c r="C406" t="s">
        <v>765</v>
      </c>
    </row>
    <row r="407" spans="3:3">
      <c r="C407" t="s">
        <v>766</v>
      </c>
    </row>
    <row r="408" spans="3:3">
      <c r="C408" t="s">
        <v>767</v>
      </c>
    </row>
    <row r="409" spans="3:3">
      <c r="C409" t="s">
        <v>768</v>
      </c>
    </row>
    <row r="410" spans="3:3">
      <c r="C410" t="s">
        <v>769</v>
      </c>
    </row>
    <row r="411" spans="3:3">
      <c r="C411" t="s">
        <v>770</v>
      </c>
    </row>
    <row r="412" spans="3:3">
      <c r="C412" t="s">
        <v>771</v>
      </c>
    </row>
    <row r="413" spans="3:3">
      <c r="C413" t="s">
        <v>772</v>
      </c>
    </row>
    <row r="414" spans="3:3">
      <c r="C414" t="s">
        <v>773</v>
      </c>
    </row>
    <row r="415" spans="3:3">
      <c r="C415" t="s">
        <v>774</v>
      </c>
    </row>
    <row r="416" spans="3:3">
      <c r="C416" t="s">
        <v>775</v>
      </c>
    </row>
    <row r="417" spans="3:3">
      <c r="C417" t="s">
        <v>776</v>
      </c>
    </row>
    <row r="418" spans="3:3">
      <c r="C418" t="s">
        <v>777</v>
      </c>
    </row>
    <row r="419" spans="3:3">
      <c r="C419" t="s">
        <v>778</v>
      </c>
    </row>
    <row r="420" spans="3:3">
      <c r="C420" t="s">
        <v>779</v>
      </c>
    </row>
    <row r="421" spans="3:3">
      <c r="C421" t="s">
        <v>780</v>
      </c>
    </row>
    <row r="422" spans="3:3">
      <c r="C422" t="s">
        <v>781</v>
      </c>
    </row>
    <row r="423" spans="3:3">
      <c r="C423" t="s">
        <v>782</v>
      </c>
    </row>
    <row r="424" spans="3:3">
      <c r="C424" t="s">
        <v>783</v>
      </c>
    </row>
    <row r="425" spans="3:3">
      <c r="C425" t="s">
        <v>784</v>
      </c>
    </row>
    <row r="426" spans="3:3">
      <c r="C426" t="s">
        <v>785</v>
      </c>
    </row>
    <row r="427" spans="3:3">
      <c r="C427" t="s">
        <v>786</v>
      </c>
    </row>
    <row r="428" spans="3:3">
      <c r="C428" t="s">
        <v>787</v>
      </c>
    </row>
    <row r="429" spans="3:3">
      <c r="C429" t="s">
        <v>788</v>
      </c>
    </row>
    <row r="430" spans="3:3">
      <c r="C430" t="s">
        <v>789</v>
      </c>
    </row>
    <row r="431" spans="3:3">
      <c r="C431" t="s">
        <v>790</v>
      </c>
    </row>
    <row r="432" spans="3:3">
      <c r="C432" t="s">
        <v>791</v>
      </c>
    </row>
    <row r="433" spans="3:3">
      <c r="C433" t="s">
        <v>792</v>
      </c>
    </row>
    <row r="434" spans="3:3">
      <c r="C434" t="s">
        <v>793</v>
      </c>
    </row>
    <row r="435" spans="3:3">
      <c r="C435" t="s">
        <v>794</v>
      </c>
    </row>
    <row r="436" spans="3:3">
      <c r="C436" t="s">
        <v>795</v>
      </c>
    </row>
    <row r="437" spans="3:3">
      <c r="C437" t="s">
        <v>796</v>
      </c>
    </row>
    <row r="438" spans="3:3">
      <c r="C438" t="s">
        <v>797</v>
      </c>
    </row>
    <row r="439" spans="3:3">
      <c r="C439" t="s">
        <v>798</v>
      </c>
    </row>
    <row r="440" spans="3:3">
      <c r="C440" t="s">
        <v>799</v>
      </c>
    </row>
    <row r="441" spans="3:3">
      <c r="C441" t="s">
        <v>800</v>
      </c>
    </row>
    <row r="442" spans="3:3">
      <c r="C442" t="s">
        <v>801</v>
      </c>
    </row>
    <row r="443" spans="3:3">
      <c r="C443" t="s">
        <v>802</v>
      </c>
    </row>
    <row r="444" spans="3:3">
      <c r="C444" t="s">
        <v>803</v>
      </c>
    </row>
    <row r="445" spans="3:3">
      <c r="C445" t="s">
        <v>804</v>
      </c>
    </row>
    <row r="446" spans="3:3">
      <c r="C446" t="s">
        <v>805</v>
      </c>
    </row>
    <row r="447" spans="3:3">
      <c r="C447" t="s">
        <v>806</v>
      </c>
    </row>
    <row r="448" spans="3:3">
      <c r="C448" t="s">
        <v>807</v>
      </c>
    </row>
    <row r="449" spans="3:3">
      <c r="C449" t="s">
        <v>808</v>
      </c>
    </row>
    <row r="450" spans="3:3">
      <c r="C450" t="s">
        <v>809</v>
      </c>
    </row>
    <row r="451" spans="3:3">
      <c r="C451" t="s">
        <v>810</v>
      </c>
    </row>
    <row r="452" spans="3:3">
      <c r="C452" t="s">
        <v>811</v>
      </c>
    </row>
    <row r="453" spans="3:3">
      <c r="C453" t="s">
        <v>812</v>
      </c>
    </row>
    <row r="454" spans="3:3">
      <c r="C454" t="s">
        <v>813</v>
      </c>
    </row>
    <row r="455" spans="3:3">
      <c r="C455" t="s">
        <v>814</v>
      </c>
    </row>
    <row r="456" spans="3:3">
      <c r="C456" t="s">
        <v>815</v>
      </c>
    </row>
    <row r="457" spans="3:3">
      <c r="C457" t="s">
        <v>816</v>
      </c>
    </row>
    <row r="458" spans="3:3">
      <c r="C458" t="s">
        <v>817</v>
      </c>
    </row>
    <row r="459" spans="3:3">
      <c r="C459" t="s">
        <v>818</v>
      </c>
    </row>
    <row r="460" spans="3:3">
      <c r="C460" t="s">
        <v>819</v>
      </c>
    </row>
    <row r="461" spans="3:3">
      <c r="C461" t="s">
        <v>820</v>
      </c>
    </row>
    <row r="462" spans="3:3">
      <c r="C462" t="s">
        <v>821</v>
      </c>
    </row>
    <row r="463" spans="3:3">
      <c r="C463" t="s">
        <v>822</v>
      </c>
    </row>
    <row r="464" spans="3:3">
      <c r="C464" t="s">
        <v>823</v>
      </c>
    </row>
    <row r="465" spans="3:3">
      <c r="C465" t="s">
        <v>824</v>
      </c>
    </row>
    <row r="466" spans="3:3">
      <c r="C466" t="s">
        <v>825</v>
      </c>
    </row>
    <row r="467" spans="3:3">
      <c r="C467" t="s">
        <v>826</v>
      </c>
    </row>
    <row r="468" spans="3:3">
      <c r="C468" t="s">
        <v>827</v>
      </c>
    </row>
    <row r="469" spans="3:3">
      <c r="C469" t="s">
        <v>828</v>
      </c>
    </row>
    <row r="470" spans="3:3">
      <c r="C470" t="s">
        <v>829</v>
      </c>
    </row>
    <row r="471" spans="3:3">
      <c r="C471" t="s">
        <v>830</v>
      </c>
    </row>
    <row r="472" spans="3:3">
      <c r="C472" t="s">
        <v>831</v>
      </c>
    </row>
    <row r="473" spans="3:3">
      <c r="C473" t="s">
        <v>832</v>
      </c>
    </row>
    <row r="474" spans="3:3">
      <c r="C474" t="s">
        <v>833</v>
      </c>
    </row>
    <row r="475" spans="3:3">
      <c r="C475" t="s">
        <v>834</v>
      </c>
    </row>
    <row r="476" spans="3:3">
      <c r="C476" t="s">
        <v>835</v>
      </c>
    </row>
    <row r="477" spans="3:3">
      <c r="C477" t="s">
        <v>836</v>
      </c>
    </row>
    <row r="478" spans="3:3">
      <c r="C478" t="s">
        <v>837</v>
      </c>
    </row>
    <row r="479" spans="3:3">
      <c r="C479" t="s">
        <v>838</v>
      </c>
    </row>
    <row r="480" spans="3:3">
      <c r="C480" t="s">
        <v>839</v>
      </c>
    </row>
    <row r="481" spans="3:3">
      <c r="C481" t="s">
        <v>840</v>
      </c>
    </row>
    <row r="482" spans="3:3">
      <c r="C482" t="s">
        <v>841</v>
      </c>
    </row>
    <row r="483" spans="3:3">
      <c r="C483" t="s">
        <v>842</v>
      </c>
    </row>
    <row r="484" spans="3:3">
      <c r="C484" t="s">
        <v>843</v>
      </c>
    </row>
    <row r="485" spans="3:3">
      <c r="C485" t="s">
        <v>844</v>
      </c>
    </row>
    <row r="486" spans="3:3">
      <c r="C486" t="s">
        <v>845</v>
      </c>
    </row>
    <row r="487" spans="3:3">
      <c r="C487" t="s">
        <v>846</v>
      </c>
    </row>
    <row r="488" spans="3:3">
      <c r="C488" t="s">
        <v>847</v>
      </c>
    </row>
    <row r="489" spans="3:3">
      <c r="C489" t="s">
        <v>848</v>
      </c>
    </row>
    <row r="490" spans="3:3">
      <c r="C490" t="s">
        <v>849</v>
      </c>
    </row>
    <row r="491" spans="3:3">
      <c r="C491" t="s">
        <v>850</v>
      </c>
    </row>
    <row r="492" spans="3:3">
      <c r="C492" t="s">
        <v>851</v>
      </c>
    </row>
    <row r="493" spans="3:3">
      <c r="C493" t="s">
        <v>852</v>
      </c>
    </row>
    <row r="494" spans="3:3">
      <c r="C494" t="s">
        <v>853</v>
      </c>
    </row>
    <row r="495" spans="3:3">
      <c r="C495" t="s">
        <v>854</v>
      </c>
    </row>
    <row r="496" spans="3:3">
      <c r="C496" t="s">
        <v>855</v>
      </c>
    </row>
    <row r="497" spans="3:3">
      <c r="C497" t="s">
        <v>856</v>
      </c>
    </row>
    <row r="498" spans="3:3">
      <c r="C498" t="s">
        <v>857</v>
      </c>
    </row>
    <row r="499" spans="3:3">
      <c r="C499" t="s">
        <v>858</v>
      </c>
    </row>
    <row r="500" spans="3:3">
      <c r="C500" t="s">
        <v>859</v>
      </c>
    </row>
    <row r="501" spans="3:3">
      <c r="C501" t="s">
        <v>860</v>
      </c>
    </row>
    <row r="502" spans="3:3">
      <c r="C502" t="s">
        <v>861</v>
      </c>
    </row>
    <row r="503" spans="3:3">
      <c r="C503" t="s">
        <v>862</v>
      </c>
    </row>
    <row r="504" spans="3:3">
      <c r="C504" t="s">
        <v>863</v>
      </c>
    </row>
    <row r="505" spans="3:3">
      <c r="C505" t="s">
        <v>864</v>
      </c>
    </row>
    <row r="506" spans="3:3">
      <c r="C506" t="s">
        <v>865</v>
      </c>
    </row>
    <row r="507" spans="3:3">
      <c r="C507" t="s">
        <v>866</v>
      </c>
    </row>
    <row r="508" spans="3:3">
      <c r="C508" t="s">
        <v>867</v>
      </c>
    </row>
    <row r="509" spans="3:3">
      <c r="C509" t="s">
        <v>868</v>
      </c>
    </row>
    <row r="510" spans="3:3">
      <c r="C510" t="s">
        <v>869</v>
      </c>
    </row>
    <row r="511" spans="3:3">
      <c r="C511" t="s">
        <v>870</v>
      </c>
    </row>
    <row r="512" spans="3:3">
      <c r="C512" t="s">
        <v>871</v>
      </c>
    </row>
    <row r="513" spans="3:3">
      <c r="C513" t="s">
        <v>872</v>
      </c>
    </row>
    <row r="514" spans="3:3">
      <c r="C514" t="s">
        <v>873</v>
      </c>
    </row>
    <row r="515" spans="3:3">
      <c r="C515" t="s">
        <v>874</v>
      </c>
    </row>
    <row r="516" spans="3:3">
      <c r="C516" t="s">
        <v>875</v>
      </c>
    </row>
    <row r="517" spans="3:3">
      <c r="C517" t="s">
        <v>876</v>
      </c>
    </row>
    <row r="518" spans="3:3">
      <c r="C518" t="s">
        <v>877</v>
      </c>
    </row>
    <row r="519" spans="3:3">
      <c r="C519" t="s">
        <v>878</v>
      </c>
    </row>
    <row r="520" spans="3:3">
      <c r="C520" t="s">
        <v>879</v>
      </c>
    </row>
    <row r="521" spans="3:3">
      <c r="C521" t="s">
        <v>880</v>
      </c>
    </row>
    <row r="522" spans="3:3">
      <c r="C522" t="s">
        <v>881</v>
      </c>
    </row>
    <row r="523" spans="3:3">
      <c r="C523" t="s">
        <v>882</v>
      </c>
    </row>
    <row r="524" spans="3:3">
      <c r="C524" t="s">
        <v>883</v>
      </c>
    </row>
    <row r="525" spans="3:3">
      <c r="C525" t="s">
        <v>884</v>
      </c>
    </row>
    <row r="526" spans="3:3">
      <c r="C526" t="s">
        <v>885</v>
      </c>
    </row>
    <row r="527" spans="3:3">
      <c r="C527" t="s">
        <v>886</v>
      </c>
    </row>
    <row r="528" spans="3:3">
      <c r="C528" t="s">
        <v>887</v>
      </c>
    </row>
    <row r="529" spans="3:3">
      <c r="C529" t="s">
        <v>888</v>
      </c>
    </row>
    <row r="530" spans="3:3">
      <c r="C530" t="s">
        <v>889</v>
      </c>
    </row>
    <row r="531" spans="3:3">
      <c r="C531" t="s">
        <v>890</v>
      </c>
    </row>
    <row r="532" spans="3:3">
      <c r="C532" t="s">
        <v>891</v>
      </c>
    </row>
    <row r="533" spans="3:3">
      <c r="C533" t="s">
        <v>892</v>
      </c>
    </row>
    <row r="534" spans="3:3">
      <c r="C534" t="s">
        <v>893</v>
      </c>
    </row>
    <row r="535" spans="3:3">
      <c r="C535" t="s">
        <v>894</v>
      </c>
    </row>
    <row r="536" spans="3:3">
      <c r="C536" t="s">
        <v>895</v>
      </c>
    </row>
    <row r="537" spans="3:3">
      <c r="C537" t="s">
        <v>896</v>
      </c>
    </row>
    <row r="538" spans="3:3">
      <c r="C538" t="s">
        <v>897</v>
      </c>
    </row>
    <row r="539" spans="3:3">
      <c r="C539" t="s">
        <v>898</v>
      </c>
    </row>
    <row r="540" spans="3:3">
      <c r="C540" t="s">
        <v>899</v>
      </c>
    </row>
    <row r="541" spans="3:3">
      <c r="C541" t="s">
        <v>900</v>
      </c>
    </row>
    <row r="542" spans="3:3">
      <c r="C542" t="s">
        <v>901</v>
      </c>
    </row>
    <row r="543" spans="3:3">
      <c r="C543" t="s">
        <v>902</v>
      </c>
    </row>
    <row r="544" spans="3:3">
      <c r="C544" t="s">
        <v>903</v>
      </c>
    </row>
    <row r="545" spans="3:3">
      <c r="C545" t="s">
        <v>904</v>
      </c>
    </row>
    <row r="546" spans="3:3">
      <c r="C546" t="s">
        <v>905</v>
      </c>
    </row>
    <row r="547" spans="3:3">
      <c r="C547" t="s">
        <v>906</v>
      </c>
    </row>
    <row r="548" spans="3:3">
      <c r="C548" t="s">
        <v>907</v>
      </c>
    </row>
    <row r="549" spans="3:3">
      <c r="C549" t="s">
        <v>908</v>
      </c>
    </row>
    <row r="550" spans="3:3">
      <c r="C550" t="s">
        <v>909</v>
      </c>
    </row>
    <row r="551" spans="3:3">
      <c r="C551" t="s">
        <v>910</v>
      </c>
    </row>
    <row r="552" spans="3:3">
      <c r="C552" t="s">
        <v>911</v>
      </c>
    </row>
    <row r="553" spans="3:3">
      <c r="C553" t="s">
        <v>912</v>
      </c>
    </row>
    <row r="554" spans="3:3">
      <c r="C554" t="s">
        <v>913</v>
      </c>
    </row>
    <row r="555" spans="3:3">
      <c r="C555" t="s">
        <v>914</v>
      </c>
    </row>
    <row r="556" spans="3:3">
      <c r="C556" t="s">
        <v>915</v>
      </c>
    </row>
    <row r="557" spans="3:3">
      <c r="C557" t="s">
        <v>916</v>
      </c>
    </row>
    <row r="558" spans="3:3">
      <c r="C558" t="s">
        <v>917</v>
      </c>
    </row>
    <row r="559" spans="3:3">
      <c r="C559" t="s">
        <v>918</v>
      </c>
    </row>
    <row r="560" spans="3:3">
      <c r="C560" t="s">
        <v>919</v>
      </c>
    </row>
    <row r="561" spans="3:3">
      <c r="C561" t="s">
        <v>920</v>
      </c>
    </row>
    <row r="562" spans="3:3">
      <c r="C562" t="s">
        <v>921</v>
      </c>
    </row>
    <row r="563" spans="3:3">
      <c r="C563" t="s">
        <v>922</v>
      </c>
    </row>
    <row r="564" spans="3:3">
      <c r="C564" t="s">
        <v>923</v>
      </c>
    </row>
    <row r="565" spans="3:3">
      <c r="C565" t="s">
        <v>924</v>
      </c>
    </row>
    <row r="566" spans="3:3">
      <c r="C566" t="s">
        <v>925</v>
      </c>
    </row>
    <row r="567" spans="3:3">
      <c r="C567" t="s">
        <v>926</v>
      </c>
    </row>
    <row r="568" spans="3:3">
      <c r="C568" t="s">
        <v>927</v>
      </c>
    </row>
    <row r="569" spans="3:3">
      <c r="C569" t="s">
        <v>928</v>
      </c>
    </row>
    <row r="570" spans="3:3">
      <c r="C570" t="s">
        <v>929</v>
      </c>
    </row>
    <row r="571" spans="3:3">
      <c r="C571" t="s">
        <v>930</v>
      </c>
    </row>
    <row r="572" spans="3:3">
      <c r="C572" t="s">
        <v>931</v>
      </c>
    </row>
    <row r="573" spans="3:3">
      <c r="C573" t="s">
        <v>932</v>
      </c>
    </row>
    <row r="574" spans="3:3">
      <c r="C574" t="s">
        <v>933</v>
      </c>
    </row>
    <row r="575" spans="3:3">
      <c r="C575" t="s">
        <v>934</v>
      </c>
    </row>
    <row r="576" spans="3:3">
      <c r="C576" t="s">
        <v>935</v>
      </c>
    </row>
    <row r="577" spans="3:3">
      <c r="C577" t="s">
        <v>936</v>
      </c>
    </row>
    <row r="578" spans="3:3">
      <c r="C578" t="s">
        <v>937</v>
      </c>
    </row>
    <row r="579" spans="3:3">
      <c r="C579" t="s">
        <v>938</v>
      </c>
    </row>
    <row r="580" spans="3:3">
      <c r="C580" t="s">
        <v>939</v>
      </c>
    </row>
    <row r="581" spans="3:3">
      <c r="C581" t="s">
        <v>940</v>
      </c>
    </row>
    <row r="582" spans="3:3">
      <c r="C582" t="s">
        <v>941</v>
      </c>
    </row>
    <row r="583" spans="3:3">
      <c r="C583" t="s">
        <v>942</v>
      </c>
    </row>
    <row r="584" spans="3:3">
      <c r="C584" t="s">
        <v>943</v>
      </c>
    </row>
    <row r="585" spans="3:3">
      <c r="C585" t="s">
        <v>944</v>
      </c>
    </row>
    <row r="586" spans="3:3">
      <c r="C586" t="s">
        <v>945</v>
      </c>
    </row>
    <row r="587" spans="3:3">
      <c r="C587" t="s">
        <v>946</v>
      </c>
    </row>
    <row r="588" spans="3:3">
      <c r="C588" t="s">
        <v>947</v>
      </c>
    </row>
    <row r="589" spans="3:3">
      <c r="C589" t="s">
        <v>948</v>
      </c>
    </row>
    <row r="590" spans="3:3">
      <c r="C590" t="s">
        <v>949</v>
      </c>
    </row>
    <row r="591" spans="3:3">
      <c r="C591" t="s">
        <v>950</v>
      </c>
    </row>
    <row r="592" spans="3:3">
      <c r="C592" t="s">
        <v>951</v>
      </c>
    </row>
    <row r="593" spans="3:3">
      <c r="C593" t="s">
        <v>952</v>
      </c>
    </row>
    <row r="594" spans="3:3">
      <c r="C594" t="s">
        <v>953</v>
      </c>
    </row>
    <row r="595" spans="3:3">
      <c r="C595" t="s">
        <v>954</v>
      </c>
    </row>
    <row r="596" spans="3:3">
      <c r="C596" t="s">
        <v>955</v>
      </c>
    </row>
    <row r="597" spans="3:3">
      <c r="C597" t="s">
        <v>956</v>
      </c>
    </row>
    <row r="598" spans="3:3">
      <c r="C598" t="s">
        <v>957</v>
      </c>
    </row>
    <row r="599" spans="3:3">
      <c r="C599" t="s">
        <v>958</v>
      </c>
    </row>
    <row r="600" spans="3:3">
      <c r="C600" t="s">
        <v>959</v>
      </c>
    </row>
    <row r="601" spans="3:3">
      <c r="C601" t="s">
        <v>960</v>
      </c>
    </row>
    <row r="602" spans="3:3">
      <c r="C602" t="s">
        <v>961</v>
      </c>
    </row>
    <row r="603" spans="3:3">
      <c r="C603" t="s">
        <v>962</v>
      </c>
    </row>
    <row r="604" spans="3:3">
      <c r="C604" t="s">
        <v>963</v>
      </c>
    </row>
    <row r="605" spans="3:3">
      <c r="C605" t="s">
        <v>964</v>
      </c>
    </row>
    <row r="606" spans="3:3">
      <c r="C606" t="s">
        <v>965</v>
      </c>
    </row>
    <row r="607" spans="3:3">
      <c r="C607" t="s">
        <v>966</v>
      </c>
    </row>
    <row r="608" spans="3:3">
      <c r="C608" t="s">
        <v>967</v>
      </c>
    </row>
    <row r="609" spans="3:3">
      <c r="C609" t="s">
        <v>968</v>
      </c>
    </row>
    <row r="610" spans="3:3">
      <c r="C610" t="s">
        <v>969</v>
      </c>
    </row>
    <row r="611" spans="3:3">
      <c r="C611" t="s">
        <v>970</v>
      </c>
    </row>
    <row r="612" spans="3:3">
      <c r="C612" t="s">
        <v>971</v>
      </c>
    </row>
    <row r="613" spans="3:3">
      <c r="C613" t="s">
        <v>972</v>
      </c>
    </row>
    <row r="614" spans="3:3">
      <c r="C614" t="s">
        <v>973</v>
      </c>
    </row>
    <row r="615" spans="3:3">
      <c r="C615" t="s">
        <v>974</v>
      </c>
    </row>
    <row r="616" spans="3:3">
      <c r="C616" t="s">
        <v>975</v>
      </c>
    </row>
    <row r="617" spans="3:3">
      <c r="C617" t="s">
        <v>976</v>
      </c>
    </row>
    <row r="618" spans="3:3">
      <c r="C618" t="s">
        <v>977</v>
      </c>
    </row>
    <row r="619" spans="3:3">
      <c r="C619" t="s">
        <v>978</v>
      </c>
    </row>
    <row r="620" spans="3:3">
      <c r="C620" t="s">
        <v>979</v>
      </c>
    </row>
    <row r="621" spans="3:3">
      <c r="C621" t="s">
        <v>980</v>
      </c>
    </row>
    <row r="622" spans="3:3">
      <c r="C622" t="s">
        <v>981</v>
      </c>
    </row>
    <row r="623" spans="3:3">
      <c r="C623" t="s">
        <v>982</v>
      </c>
    </row>
    <row r="624" spans="3:3">
      <c r="C624" t="s">
        <v>983</v>
      </c>
    </row>
    <row r="625" spans="3:3">
      <c r="C625" t="s">
        <v>984</v>
      </c>
    </row>
    <row r="626" spans="3:3">
      <c r="C626" t="s">
        <v>985</v>
      </c>
    </row>
    <row r="627" spans="3:3">
      <c r="C627" t="s">
        <v>986</v>
      </c>
    </row>
    <row r="628" spans="3:3">
      <c r="C628" t="s">
        <v>987</v>
      </c>
    </row>
    <row r="629" spans="3:3">
      <c r="C629" t="s">
        <v>988</v>
      </c>
    </row>
    <row r="630" spans="3:3">
      <c r="C630" t="s">
        <v>989</v>
      </c>
    </row>
    <row r="631" spans="3:3">
      <c r="C631" t="s">
        <v>990</v>
      </c>
    </row>
    <row r="632" spans="3:3">
      <c r="C632" t="s">
        <v>991</v>
      </c>
    </row>
    <row r="633" spans="3:3">
      <c r="C633" t="s">
        <v>992</v>
      </c>
    </row>
    <row r="634" spans="3:3">
      <c r="C634" t="s">
        <v>993</v>
      </c>
    </row>
    <row r="635" spans="3:3">
      <c r="C635" t="s">
        <v>994</v>
      </c>
    </row>
    <row r="636" spans="3:3">
      <c r="C636" t="s">
        <v>995</v>
      </c>
    </row>
    <row r="637" spans="3:3">
      <c r="C637" t="s">
        <v>996</v>
      </c>
    </row>
    <row r="638" spans="3:3">
      <c r="C638" t="s">
        <v>997</v>
      </c>
    </row>
    <row r="639" spans="3:3">
      <c r="C639" t="s">
        <v>998</v>
      </c>
    </row>
    <row r="640" spans="3:3">
      <c r="C640" t="s">
        <v>999</v>
      </c>
    </row>
    <row r="641" spans="3:3">
      <c r="C641" t="s">
        <v>1000</v>
      </c>
    </row>
    <row r="642" spans="3:3">
      <c r="C642" t="s">
        <v>1001</v>
      </c>
    </row>
    <row r="643" spans="3:3">
      <c r="C643" t="s">
        <v>1002</v>
      </c>
    </row>
    <row r="644" spans="3:3">
      <c r="C644" t="s">
        <v>1003</v>
      </c>
    </row>
    <row r="645" spans="3:3">
      <c r="C645" t="s">
        <v>1004</v>
      </c>
    </row>
    <row r="646" spans="3:3">
      <c r="C646" t="s">
        <v>1005</v>
      </c>
    </row>
    <row r="647" spans="3:3">
      <c r="C647" t="s">
        <v>1006</v>
      </c>
    </row>
    <row r="648" spans="3:3">
      <c r="C648" t="s">
        <v>1007</v>
      </c>
    </row>
    <row r="649" spans="3:3">
      <c r="C649" t="s">
        <v>1008</v>
      </c>
    </row>
    <row r="650" spans="3:3">
      <c r="C650" t="s">
        <v>1009</v>
      </c>
    </row>
    <row r="651" spans="3:3">
      <c r="C651" t="s">
        <v>1010</v>
      </c>
    </row>
    <row r="652" spans="3:3">
      <c r="C652" t="s">
        <v>1011</v>
      </c>
    </row>
    <row r="653" spans="3:3">
      <c r="C653" t="s">
        <v>1012</v>
      </c>
    </row>
    <row r="654" spans="3:3">
      <c r="C654" t="s">
        <v>1013</v>
      </c>
    </row>
    <row r="655" spans="3:3">
      <c r="C655" t="s">
        <v>1014</v>
      </c>
    </row>
    <row r="656" spans="3:3">
      <c r="C656" t="s">
        <v>1015</v>
      </c>
    </row>
    <row r="657" spans="3:3">
      <c r="C657" t="s">
        <v>1016</v>
      </c>
    </row>
    <row r="658" spans="3:3">
      <c r="C658" t="s">
        <v>1017</v>
      </c>
    </row>
    <row r="659" spans="3:3">
      <c r="C659" t="s">
        <v>1018</v>
      </c>
    </row>
    <row r="660" spans="3:3">
      <c r="C660" t="s">
        <v>1019</v>
      </c>
    </row>
    <row r="661" spans="3:3">
      <c r="C661" t="s">
        <v>1020</v>
      </c>
    </row>
    <row r="662" spans="3:3">
      <c r="C662" t="s">
        <v>1021</v>
      </c>
    </row>
    <row r="663" spans="3:3">
      <c r="C663" t="s">
        <v>1022</v>
      </c>
    </row>
    <row r="664" spans="3:3">
      <c r="C664" t="s">
        <v>1023</v>
      </c>
    </row>
    <row r="665" spans="3:3">
      <c r="C665" t="s">
        <v>1024</v>
      </c>
    </row>
    <row r="666" spans="3:3">
      <c r="C666" t="s">
        <v>1025</v>
      </c>
    </row>
    <row r="667" spans="3:3">
      <c r="C667" t="s">
        <v>1026</v>
      </c>
    </row>
    <row r="668" spans="3:3">
      <c r="C668" t="s">
        <v>1027</v>
      </c>
    </row>
    <row r="669" spans="3:3">
      <c r="C669" t="s">
        <v>1028</v>
      </c>
    </row>
    <row r="670" spans="3:3">
      <c r="C670" t="s">
        <v>1029</v>
      </c>
    </row>
    <row r="671" spans="3:3">
      <c r="C671" t="s">
        <v>1030</v>
      </c>
    </row>
    <row r="672" spans="3:3">
      <c r="C672" t="s">
        <v>1031</v>
      </c>
    </row>
    <row r="673" spans="3:3">
      <c r="C673" t="s">
        <v>1032</v>
      </c>
    </row>
    <row r="674" spans="3:3">
      <c r="C674" t="s">
        <v>1033</v>
      </c>
    </row>
    <row r="675" spans="3:3">
      <c r="C675" t="s">
        <v>1034</v>
      </c>
    </row>
    <row r="676" spans="3:3">
      <c r="C676" t="s">
        <v>1035</v>
      </c>
    </row>
    <row r="677" spans="3:3">
      <c r="C677" t="s">
        <v>1036</v>
      </c>
    </row>
    <row r="678" spans="3:3">
      <c r="C678" t="s">
        <v>1037</v>
      </c>
    </row>
    <row r="679" spans="3:3">
      <c r="C679" t="s">
        <v>1038</v>
      </c>
    </row>
    <row r="680" spans="3:3">
      <c r="C680" t="s">
        <v>1039</v>
      </c>
    </row>
    <row r="681" spans="3:3">
      <c r="C681" t="s">
        <v>1040</v>
      </c>
    </row>
    <row r="682" spans="3:3">
      <c r="C682" t="s">
        <v>1041</v>
      </c>
    </row>
    <row r="683" spans="3:3">
      <c r="C683" t="s">
        <v>1042</v>
      </c>
    </row>
    <row r="684" spans="3:3">
      <c r="C684" t="s">
        <v>1043</v>
      </c>
    </row>
    <row r="685" spans="3:3">
      <c r="C685" t="s">
        <v>1044</v>
      </c>
    </row>
    <row r="686" spans="3:3">
      <c r="C686" t="s">
        <v>1045</v>
      </c>
    </row>
    <row r="687" spans="3:3">
      <c r="C687" t="s">
        <v>1046</v>
      </c>
    </row>
    <row r="688" spans="3:3">
      <c r="C688" t="s">
        <v>1047</v>
      </c>
    </row>
    <row r="689" spans="3:3">
      <c r="C689" t="s">
        <v>1048</v>
      </c>
    </row>
    <row r="690" spans="3:3">
      <c r="C690" t="s">
        <v>1049</v>
      </c>
    </row>
    <row r="691" spans="3:3">
      <c r="C691" t="s">
        <v>1050</v>
      </c>
    </row>
    <row r="692" spans="3:3">
      <c r="C692" t="s">
        <v>1051</v>
      </c>
    </row>
    <row r="693" spans="3:3">
      <c r="C693" t="s">
        <v>1052</v>
      </c>
    </row>
    <row r="694" spans="3:3">
      <c r="C694" t="s">
        <v>1053</v>
      </c>
    </row>
    <row r="695" spans="3:3">
      <c r="C695" t="s">
        <v>1054</v>
      </c>
    </row>
    <row r="696" spans="3:3">
      <c r="C696" t="s">
        <v>1055</v>
      </c>
    </row>
    <row r="697" spans="3:3">
      <c r="C697" t="s">
        <v>1056</v>
      </c>
    </row>
    <row r="698" spans="3:3">
      <c r="C698" t="s">
        <v>1057</v>
      </c>
    </row>
    <row r="699" spans="3:3">
      <c r="C699" t="s">
        <v>1058</v>
      </c>
    </row>
    <row r="700" spans="3:3">
      <c r="C700" t="s">
        <v>1059</v>
      </c>
    </row>
    <row r="701" spans="3:3">
      <c r="C701" t="s">
        <v>1060</v>
      </c>
    </row>
    <row r="702" spans="3:3">
      <c r="C702" t="s">
        <v>1061</v>
      </c>
    </row>
    <row r="703" spans="3:3">
      <c r="C703" t="s">
        <v>1062</v>
      </c>
    </row>
    <row r="704" spans="3:3">
      <c r="C704" t="s">
        <v>1063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1069</v>
      </c>
    </row>
    <row r="2" spans="1:3">
      <c r="C2" t="s">
        <v>1070</v>
      </c>
    </row>
    <row r="3" spans="1:3">
      <c r="C3" t="s">
        <v>261</v>
      </c>
    </row>
    <row r="4" spans="1:3">
      <c r="C4" t="s">
        <v>275</v>
      </c>
    </row>
    <row r="5" spans="1:3">
      <c r="C5" t="s">
        <v>253</v>
      </c>
    </row>
    <row r="6" spans="1:3">
      <c r="C6" t="s">
        <v>262</v>
      </c>
    </row>
    <row r="7" spans="1:3">
      <c r="C7" t="s">
        <v>251</v>
      </c>
    </row>
    <row r="8" spans="1:3">
      <c r="C8" t="s">
        <v>290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</v>
      </c>
    </row>
    <row r="2" spans="1:3">
      <c r="C2" t="s">
        <v>11</v>
      </c>
    </row>
    <row r="3" spans="1:3">
      <c r="C3" t="s">
        <v>12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1075</v>
      </c>
    </row>
    <row r="2" spans="1:3">
      <c r="C2" t="s">
        <v>11</v>
      </c>
    </row>
    <row r="3" spans="1:3">
      <c r="C3" t="s">
        <v>1076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C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1079</v>
      </c>
    </row>
    <row r="2" spans="1:3">
      <c r="C2" t="s">
        <v>1080</v>
      </c>
    </row>
    <row r="3" spans="1:3">
      <c r="C3" t="s">
        <v>1081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21</v>
      </c>
    </row>
    <row r="2" spans="1:3">
      <c r="C2">
        <v>2016</v>
      </c>
    </row>
    <row r="3" spans="1:3">
      <c r="C3">
        <v>2017</v>
      </c>
    </row>
    <row r="4" spans="1:3">
      <c r="C4">
        <v>1992</v>
      </c>
    </row>
    <row r="5" spans="1:3">
      <c r="C5">
        <v>1993</v>
      </c>
    </row>
    <row r="6" spans="1:3">
      <c r="C6">
        <v>1996</v>
      </c>
    </row>
    <row r="7" spans="1:3">
      <c r="C7">
        <v>1997</v>
      </c>
    </row>
    <row r="8" spans="1:3">
      <c r="C8">
        <v>1999</v>
      </c>
    </row>
    <row r="9" spans="1:3">
      <c r="C9">
        <v>2000</v>
      </c>
    </row>
    <row r="10" spans="1:3">
      <c r="C10">
        <v>2001</v>
      </c>
    </row>
    <row r="11" spans="1:3">
      <c r="C11">
        <v>2004</v>
      </c>
    </row>
    <row r="12" spans="1:3">
      <c r="C12">
        <v>2005</v>
      </c>
    </row>
    <row r="13" spans="1:3">
      <c r="C13">
        <v>2008</v>
      </c>
    </row>
    <row r="14" spans="1:3">
      <c r="C14">
        <v>2009</v>
      </c>
    </row>
    <row r="15" spans="1:3">
      <c r="C15">
        <v>2012</v>
      </c>
    </row>
    <row r="16" spans="1:3">
      <c r="C16">
        <v>2013</v>
      </c>
    </row>
    <row r="17" spans="3:3">
      <c r="C17">
        <v>2019</v>
      </c>
    </row>
    <row r="18" spans="3:3">
      <c r="C18">
        <v>2020</v>
      </c>
    </row>
    <row r="19" spans="3:3">
      <c r="C19">
        <v>2021</v>
      </c>
    </row>
    <row r="20" spans="3:3">
      <c r="C20">
        <v>2022</v>
      </c>
    </row>
    <row r="21" spans="3:3">
      <c r="C21">
        <v>2024</v>
      </c>
    </row>
    <row r="22" spans="3:3">
      <c r="C22">
        <v>2025</v>
      </c>
    </row>
    <row r="23" spans="3:3">
      <c r="C23">
        <v>2023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26</v>
      </c>
    </row>
    <row r="2" spans="1:3">
      <c r="C2" t="s">
        <v>27</v>
      </c>
    </row>
    <row r="3" spans="1:3">
      <c r="C3" t="s">
        <v>28</v>
      </c>
    </row>
    <row r="4" spans="1:3">
      <c r="C4" t="s">
        <v>29</v>
      </c>
    </row>
    <row r="5" spans="1:3">
      <c r="C5" t="s">
        <v>30</v>
      </c>
    </row>
    <row r="6" spans="1:3">
      <c r="C6" t="s">
        <v>31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1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21</v>
      </c>
    </row>
    <row r="2" spans="1:3">
      <c r="C2">
        <v>2016</v>
      </c>
    </row>
    <row r="3" spans="1:3">
      <c r="C3">
        <v>2017</v>
      </c>
    </row>
    <row r="4" spans="1:3">
      <c r="C4">
        <v>2018</v>
      </c>
    </row>
    <row r="5" spans="1:3">
      <c r="C5">
        <v>2019</v>
      </c>
    </row>
    <row r="6" spans="1:3">
      <c r="C6">
        <v>2020</v>
      </c>
    </row>
    <row r="7" spans="1:3">
      <c r="C7">
        <v>2021</v>
      </c>
    </row>
    <row r="8" spans="1:3">
      <c r="C8">
        <v>2022</v>
      </c>
    </row>
    <row r="9" spans="1:3">
      <c r="C9">
        <v>2023</v>
      </c>
    </row>
    <row r="10" spans="1:3">
      <c r="C10">
        <v>2024</v>
      </c>
    </row>
    <row r="11" spans="1:3">
      <c r="C11">
        <v>2025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C15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39</v>
      </c>
    </row>
    <row r="2" spans="1:3">
      <c r="C2" t="s">
        <v>40</v>
      </c>
    </row>
    <row r="3" spans="1:3">
      <c r="C3" t="s">
        <v>41</v>
      </c>
    </row>
    <row r="4" spans="1:3">
      <c r="C4" t="s">
        <v>42</v>
      </c>
    </row>
    <row r="5" spans="1:3">
      <c r="C5" t="s">
        <v>43</v>
      </c>
    </row>
    <row r="6" spans="1:3">
      <c r="C6" t="s">
        <v>44</v>
      </c>
    </row>
    <row r="7" spans="1:3">
      <c r="C7" t="s">
        <v>45</v>
      </c>
    </row>
    <row r="8" spans="1:3">
      <c r="C8" t="s">
        <v>46</v>
      </c>
    </row>
    <row r="9" spans="1:3">
      <c r="C9" t="s">
        <v>47</v>
      </c>
    </row>
    <row r="10" spans="1:3">
      <c r="C10" t="s">
        <v>48</v>
      </c>
    </row>
    <row r="11" spans="1:3">
      <c r="C11" t="s">
        <v>49</v>
      </c>
    </row>
    <row r="12" spans="1:3">
      <c r="C12" t="s">
        <v>50</v>
      </c>
    </row>
    <row r="13" spans="1:3">
      <c r="C13" t="s">
        <v>51</v>
      </c>
    </row>
    <row r="14" spans="1:3">
      <c r="C14" t="s">
        <v>52</v>
      </c>
    </row>
    <row r="15" spans="1:3">
      <c r="C15" t="s">
        <v>53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C13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64</v>
      </c>
    </row>
    <row r="2" spans="1:3">
      <c r="C2" t="s">
        <v>65</v>
      </c>
    </row>
    <row r="3" spans="1:3">
      <c r="C3" t="s">
        <v>66</v>
      </c>
    </row>
    <row r="4" spans="1:3">
      <c r="C4" t="s">
        <v>67</v>
      </c>
    </row>
    <row r="5" spans="1:3">
      <c r="C5" t="s">
        <v>68</v>
      </c>
    </row>
    <row r="6" spans="1:3">
      <c r="C6" t="s">
        <v>69</v>
      </c>
    </row>
    <row r="7" spans="1:3">
      <c r="C7" t="s">
        <v>70</v>
      </c>
    </row>
    <row r="8" spans="1:3">
      <c r="C8" t="s">
        <v>71</v>
      </c>
    </row>
    <row r="9" spans="1:3">
      <c r="C9" t="s">
        <v>72</v>
      </c>
    </row>
    <row r="10" spans="1:3">
      <c r="C10" t="s">
        <v>73</v>
      </c>
    </row>
    <row r="11" spans="1:3">
      <c r="C11" t="s">
        <v>74</v>
      </c>
    </row>
    <row r="12" spans="1:3">
      <c r="C12" t="s">
        <v>75</v>
      </c>
    </row>
    <row r="13" spans="1:3">
      <c r="C13" t="s">
        <v>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C8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81</v>
      </c>
    </row>
    <row r="2" spans="1:3">
      <c r="C2" t="s">
        <v>82</v>
      </c>
    </row>
    <row r="3" spans="1:3">
      <c r="C3" t="s">
        <v>83</v>
      </c>
    </row>
    <row r="4" spans="1:3">
      <c r="C4" t="s">
        <v>84</v>
      </c>
    </row>
    <row r="5" spans="1:3">
      <c r="C5" t="s">
        <v>85</v>
      </c>
    </row>
    <row r="6" spans="1:3">
      <c r="C6" t="s">
        <v>86</v>
      </c>
    </row>
    <row r="7" spans="1:3">
      <c r="C7" t="s">
        <v>87</v>
      </c>
    </row>
    <row r="8" spans="1:3">
      <c r="C8" t="s">
        <v>88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6"/>
  <sheetViews>
    <sheetView workbookViewId="0"/>
  </sheetViews>
  <sheetFormatPr defaultRowHeight="15"/>
  <sheetData>
    <row r="1" spans="1:3">
      <c r="A1" s="1">
        <f>HYPERLINK("#'items y listas'!A1", "items y listas")</f>
        <v>0</v>
      </c>
      <c r="C1" t="s">
        <v>94</v>
      </c>
    </row>
    <row r="2" spans="1:3">
      <c r="C2" t="s">
        <v>95</v>
      </c>
    </row>
    <row r="3" spans="1:3">
      <c r="C3" t="s">
        <v>96</v>
      </c>
    </row>
    <row r="4" spans="1:3">
      <c r="C4" t="s">
        <v>97</v>
      </c>
    </row>
    <row r="5" spans="1:3">
      <c r="C5" t="s">
        <v>98</v>
      </c>
    </row>
    <row r="6" spans="1:3">
      <c r="C6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items y listas</vt:lpstr>
      <vt:lpstr>pdtta_si_no</vt:lpstr>
      <vt:lpstr>pdtta_anyo_eleccion</vt:lpstr>
      <vt:lpstr>pdtta_tipo_contrato_personal</vt:lpstr>
      <vt:lpstr>pdtsai_anyos</vt:lpstr>
      <vt:lpstr>pdtta_tipo_unidadmonetaria</vt:lpstr>
      <vt:lpstr>pdtta_tipo_mes</vt:lpstr>
      <vt:lpstr>pdtta_estados_financieros</vt:lpstr>
      <vt:lpstr>pdtta_mecanismo_contratacion</vt:lpstr>
      <vt:lpstr>pdtta_identificacion_territori</vt:lpstr>
      <vt:lpstr>pdtsai_trimestre</vt:lpstr>
      <vt:lpstr>pdtta_fuente_normativa_2023</vt:lpstr>
      <vt:lpstr>pdtta_tipo_norma</vt:lpstr>
      <vt:lpstr>pdtta_tipo_cargo_empub</vt:lpstr>
      <vt:lpstr>pdtta_organizacion_comunal</vt:lpstr>
      <vt:lpstr>pdtta_tipo_vigencia</vt:lpstr>
      <vt:lpstr>pdtta_tipo_eleccion</vt:lpstr>
      <vt:lpstr>pdtta_incentivos_economicos</vt:lpstr>
      <vt:lpstr>pdtta_tipo_actopartido</vt:lpstr>
      <vt:lpstr>pdtta_via_reclamacion_sda</vt:lpstr>
      <vt:lpstr>pdtta_titularidad_sda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2025-05-01T13:30:12Z</dcterms:created>
  <dcterms:modified xsi:type="dcterms:W3CDTF">2025-05-01T13:30:12Z</dcterms:modified>
</cp:coreProperties>
</file>